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285" windowWidth="12600" windowHeight="12150" tabRatio="816" activeTab="0"/>
  </bookViews>
  <sheets>
    <sheet name="Contents" sheetId="1" r:id="rId1"/>
    <sheet name="Table 1" sheetId="2" r:id="rId2"/>
    <sheet name="Table 1.1" sheetId="3" r:id="rId3"/>
    <sheet name="Table 1.2" sheetId="4" r:id="rId4"/>
    <sheet name="Table 2" sheetId="5" r:id="rId5"/>
    <sheet name="Table 2.1" sheetId="6" r:id="rId6"/>
    <sheet name="Table 2.2" sheetId="7" r:id="rId7"/>
    <sheet name="Table 3" sheetId="8" r:id="rId8"/>
    <sheet name="Table 3.1" sheetId="9" r:id="rId9"/>
    <sheet name="Table 3.2" sheetId="10" r:id="rId10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3">'Contents'!#REF!</definedName>
    <definedName name="table1">'Contents'!#REF!</definedName>
  </definedNames>
  <calcPr calcMode="manual" fullCalcOnLoad="1"/>
</workbook>
</file>

<file path=xl/sharedStrings.xml><?xml version="1.0" encoding="utf-8"?>
<sst xmlns="http://schemas.openxmlformats.org/spreadsheetml/2006/main" count="598" uniqueCount="112">
  <si>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</si>
  <si>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</si>
  <si>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</si>
  <si>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</si>
  <si>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</si>
  <si>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</si>
  <si>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</si>
  <si>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</si>
  <si>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</si>
  <si>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</si>
  <si>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</si>
  <si>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</si>
  <si>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Learning and knowledge</t>
  </si>
  <si>
    <t>Early learning</t>
  </si>
  <si>
    <t>Schooling</t>
  </si>
  <si>
    <t>Futher education</t>
  </si>
  <si>
    <t>Lifelong learning</t>
  </si>
  <si>
    <t>Life skills</t>
  </si>
  <si>
    <t xml:space="preserve">Research </t>
  </si>
  <si>
    <t>Inter-generational learning</t>
  </si>
  <si>
    <t>1370.0 Measures of Australia's Progress, 2013 - Progress Indicators for Learning and knowledge</t>
  </si>
  <si>
    <t>With a higher education qualification(a)(b)</t>
  </si>
  <si>
    <t>%</t>
  </si>
  <si>
    <t>With a vocational qualification only(c)</t>
  </si>
  <si>
    <t xml:space="preserve">(a) Some of these people may also have a vocational qualification. As the data are based on people's level of highest non-school qualification, it is not possible to give proportions of people with both types of qualification. </t>
  </si>
  <si>
    <t>(d) Includes level not determined.</t>
  </si>
  <si>
    <t xml:space="preserve">ABS data available on request, 2002–2012 Survey of Education and Work </t>
  </si>
  <si>
    <t>New South Wales</t>
  </si>
  <si>
    <t>South Australia</t>
  </si>
  <si>
    <t>Western Australia</t>
  </si>
  <si>
    <t>Australia</t>
  </si>
  <si>
    <t xml:space="preserve">Victoria </t>
  </si>
  <si>
    <t xml:space="preserve">Queensland </t>
  </si>
  <si>
    <t xml:space="preserve">Tasmania </t>
  </si>
  <si>
    <t xml:space="preserve">Northern Territory </t>
  </si>
  <si>
    <t xml:space="preserve">Australian Capital Territory </t>
  </si>
  <si>
    <t xml:space="preserve">r revised </t>
  </si>
  <si>
    <t>Data gap</t>
  </si>
  <si>
    <t xml:space="preserve">Males </t>
  </si>
  <si>
    <t xml:space="preserve">Females </t>
  </si>
  <si>
    <t>Persons</t>
  </si>
  <si>
    <t xml:space="preserve">Pure basic research </t>
  </si>
  <si>
    <t xml:space="preserve">Strategic basic research </t>
  </si>
  <si>
    <t xml:space="preserve">Experimental development </t>
  </si>
  <si>
    <t xml:space="preserve">Type of research </t>
  </si>
  <si>
    <t xml:space="preserve">Total </t>
  </si>
  <si>
    <t>$'000</t>
  </si>
  <si>
    <t xml:space="preserve"> -</t>
  </si>
  <si>
    <t>Total</t>
  </si>
  <si>
    <t>Mathematical sciences</t>
  </si>
  <si>
    <t>Physical sciences</t>
  </si>
  <si>
    <t>Chemical sciences</t>
  </si>
  <si>
    <t>Earth sciences</t>
  </si>
  <si>
    <t>Biological sciences</t>
  </si>
  <si>
    <t>Medical and health sciences</t>
  </si>
  <si>
    <t xml:space="preserve">Applied research </t>
  </si>
  <si>
    <t>Males</t>
  </si>
  <si>
    <t>Females</t>
  </si>
  <si>
    <t xml:space="preserve">Persons </t>
  </si>
  <si>
    <t>n.a. not available</t>
  </si>
  <si>
    <t>^ estimate has a relative standard error of 10% to less than 25% and should be used with caution</t>
  </si>
  <si>
    <t>* estimate has a relative standard error of between 25% and 50% and should be used with caution</t>
  </si>
  <si>
    <t>** estimate has a relative standard error of greater than 50% and is considered too unreliable for general use</t>
  </si>
  <si>
    <t>Strategic basic research</t>
  </si>
  <si>
    <t>Applied research</t>
  </si>
  <si>
    <t xml:space="preserve">Experimental research </t>
  </si>
  <si>
    <t>With a vocational qualification only (c)</t>
  </si>
  <si>
    <t>Source:</t>
  </si>
  <si>
    <t>Environmental sciences</t>
  </si>
  <si>
    <t>Agricultural and veterinary sciences</t>
  </si>
  <si>
    <t>Information and computing sciences</t>
  </si>
  <si>
    <t>Engineering</t>
  </si>
  <si>
    <t>Technology</t>
  </si>
  <si>
    <t>Built environment and design</t>
  </si>
  <si>
    <t>Education</t>
  </si>
  <si>
    <t>Economics</t>
  </si>
  <si>
    <t>Commerce, management, tourism and services</t>
  </si>
  <si>
    <t>Studies in human society</t>
  </si>
  <si>
    <t>Psychology and cognitive sciences</t>
  </si>
  <si>
    <t>Law and legal studies</t>
  </si>
  <si>
    <t>Studies in creative arts and writing</t>
  </si>
  <si>
    <t>Language, communication and culture</t>
  </si>
  <si>
    <t>History and archaeology</t>
  </si>
  <si>
    <t>Philosophy and religious studies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</si>
  <si>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Research and Experimental Development, Higher Education Organisations, Australia, 2010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(cat. no. 8111.0)</t>
    </r>
  </si>
  <si>
    <t>Total with a vocational or higher education qualification(d)</t>
  </si>
  <si>
    <t>Headline Progress Indicator:</t>
  </si>
  <si>
    <t>(b) Includes Doctoral degree, Master degree, Graduate diploma, Graduate certificate and Bachelor degree.</t>
  </si>
  <si>
    <t>(c) Includes Advanced diploma, Diploma and Certificates I to IV.</t>
  </si>
  <si>
    <t>Released at 11.30am (CANBERRA TIME) 14/11/2013</t>
  </si>
  <si>
    <t>Attainment rate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</si>
  <si>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Education and Work, Australia - Additional data cubes, May 2012</t>
    </r>
    <r>
      <rPr>
        <sz val="8"/>
        <rFont val="Arial"/>
        <family val="2"/>
      </rPr>
      <t xml:space="preserve"> (cat. no. 6227.0.55.003)</t>
    </r>
  </si>
  <si>
    <t>Table 1.1 - Persons aged 25-64 years with a vocational or higher education qualification, by sex — 2002–2012</t>
  </si>
  <si>
    <t>Table 1 - Persons aged 25-64 years with a vocational or higher education qualification — 2002–2012</t>
  </si>
  <si>
    <t>Table 1.2 - Persons aged 25-64 years with a vocational or higher education qualification, by state and territory — 2002–2012</t>
  </si>
  <si>
    <t>Table 2 - Attainment of Year 12 or Certificate III for persons aged 20–24 years — 2002-2012</t>
  </si>
  <si>
    <t>Table 2.1 - Attainment of Year 12 or Certificate III for persons aged 20–24 years, by sex — 2002-2012</t>
  </si>
  <si>
    <t>Table 2.2 - Attainment of Year 12 or Certificate III for persons aged 20–24 years, by state and territory — 2002-2012</t>
  </si>
  <si>
    <t>Table 3 - R&amp;D expenditure on research in higher education organisations — 1992–2010</t>
  </si>
  <si>
    <t>Table 3.1 - R&amp;D expenditure on research in higher education organisations, by state and territory — 1992–2010</t>
  </si>
  <si>
    <t>Table 3.2 - R&amp;D expenditure on research in higher education organisations, by field of research — 2008, 2010</t>
  </si>
  <si>
    <t>Field of research</t>
  </si>
  <si>
    <t>Persons aged 25-64 years with a vocational or higher education qualification — 2002–2012</t>
  </si>
  <si>
    <t>Persons aged 25-64 years with a vocational or higher education qualification, by sex — 2002–2012</t>
  </si>
  <si>
    <t>Persons aged 25-64 years with a vocational or higher education qualification, by state and territory — 2002–2012</t>
  </si>
  <si>
    <t>Attainment of Year 12 or Certificate III for persons aged 20–24 years — 2002-2012</t>
  </si>
  <si>
    <t>Attainment of Year 12 or Certificate III for persons aged 20–24 years, by sex — 2002-2012</t>
  </si>
  <si>
    <t>Attainment of Year 12 or Certificate III for persons aged 20–24 years, by state and territory — 2002-2012</t>
  </si>
  <si>
    <t>R&amp;D expenditure on research in higher education organisations — 1992–2010</t>
  </si>
  <si>
    <t>R&amp;D expenditure on research in higher education organisations, by state and territory — 1992–2010</t>
  </si>
  <si>
    <t>R&amp;D expenditure on research in higher education organisations, by field of research — 2008, 2010</t>
  </si>
  <si>
    <t>Elements within Learning and knowledge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</si>
</sst>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&quot;r&quot;&quot;&quot;&quot;&quot;0.0&quot;&quot;"/>
  </numFmts>
  <fonts count="58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165" fontId="54" fillId="0" borderId="0" xfId="0" applyNumberFormat="1" applyFont="1" applyBorder="1" applyAlignment="1">
      <alignment/>
    </xf>
    <xf numFmtId="165" fontId="55" fillId="0" borderId="0" xfId="0" applyNumberFormat="1" applyFont="1" applyBorder="1" applyAlignment="1">
      <alignment/>
    </xf>
    <xf numFmtId="165" fontId="55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54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53" applyFill="1" applyAlignment="1" applyProtection="1">
      <alignment/>
      <protection/>
    </xf>
    <xf numFmtId="0" fontId="5" fillId="33" borderId="0" xfId="53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3" applyFont="1" applyFill="1" applyAlignment="1" applyProtection="1">
      <alignment horizontal="left" wrapText="1"/>
      <protection/>
    </xf>
    <xf numFmtId="0" fontId="9" fillId="0" borderId="0" xfId="53" applyFont="1" applyAlignment="1" applyProtection="1">
      <alignment horizontal="right"/>
      <protection/>
    </xf>
    <xf numFmtId="0" fontId="9" fillId="0" borderId="0" xfId="53" applyFont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2" fillId="33" borderId="12" xfId="0" applyFont="1" applyFill="1" applyBorder="1" applyAlignment="1">
      <alignment horizontal="left" vertical="center" indent="10"/>
    </xf>
    <xf numFmtId="0" fontId="12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6" fillId="0" borderId="0" xfId="53" applyFont="1" applyAlignment="1" applyProtection="1">
      <alignment/>
      <protection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9" fillId="0" borderId="0" xfId="53" applyFont="1" applyBorder="1" applyAlignment="1" applyProtection="1">
      <alignment horizontal="right"/>
      <protection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/>
    </xf>
    <xf numFmtId="0" fontId="9" fillId="0" borderId="0" xfId="53" applyFont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55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inden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3" fontId="7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NumberFormat="1" applyFont="1" applyAlignment="1">
      <alignment horizontal="right" wrapText="1"/>
    </xf>
    <xf numFmtId="1" fontId="55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9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" xfId="56"/>
    <cellStyle name="Microsoft Excel found an error in the formula you entered. 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atestproducts/8111.0Main%20Features12010?opendocument&amp;tabname=Summary&amp;prodno=8111.0&amp;issue=2010&amp;num=&amp;view=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6227.0.55.003Main+Features1May%202012?OpenDocumen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6227.0.55.003Main+Features1May%202012?OpenDocument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6227.0.55.003Main+Features1May%202012?OpenDocument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atestproducts/8111.0Main%20Features12010?opendocument&amp;tabname=Summary&amp;prodno=8111.0&amp;issue=2010&amp;num=&amp;view=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atestproducts/8111.0Main%20Features12010?opendocument&amp;tabname=Summary&amp;prodno=8111.0&amp;issue=2010&amp;num=&amp;view=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tabSelected="1" zoomScalePageLayoutView="0" workbookViewId="0" topLeftCell="A1">
      <pane ySplit="3" topLeftCell="A4" activePane="bottomLeft" state="frozen"/>
      <selection pane="topLeft" activeCell="B10" sqref="B10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39" customWidth="1"/>
    <col min="4" max="4" width="52" style="0" customWidth="1"/>
  </cols>
  <sheetData>
    <row r="1" spans="1:3" s="32" customFormat="1" ht="60" customHeight="1">
      <c r="A1" s="54" t="s">
        <v>3</v>
      </c>
      <c r="C1" s="48"/>
    </row>
    <row r="2" spans="1:3" s="30" customFormat="1" ht="19.5" customHeight="1">
      <c r="A2" s="44" t="s">
        <v>20</v>
      </c>
      <c r="C2" s="29"/>
    </row>
    <row r="3" spans="1:3" s="35" customFormat="1" ht="12.75" customHeight="1">
      <c r="A3" s="51" t="s">
        <v>89</v>
      </c>
      <c r="C3" s="40"/>
    </row>
    <row r="4" spans="2:3" s="35" customFormat="1" ht="12.75" customHeight="1">
      <c r="B4" s="58"/>
      <c r="C4" s="40"/>
    </row>
    <row r="5" s="35" customFormat="1" ht="19.5" customHeight="1">
      <c r="B5" s="50" t="s">
        <v>1</v>
      </c>
    </row>
    <row r="6" s="35" customFormat="1" ht="12.75" customHeight="1">
      <c r="B6" s="37" t="s">
        <v>2</v>
      </c>
    </row>
    <row r="7" spans="2:3" s="35" customFormat="1" ht="12.75" customHeight="1">
      <c r="B7" s="42"/>
      <c r="C7" s="41"/>
    </row>
    <row r="8" spans="2:3" s="35" customFormat="1" ht="12.75" customHeight="1">
      <c r="B8" s="59"/>
      <c r="C8" s="60" t="s">
        <v>12</v>
      </c>
    </row>
    <row r="9" spans="2:3" s="35" customFormat="1" ht="12.75" customHeight="1">
      <c r="B9" s="59"/>
      <c r="C9" s="61" t="s">
        <v>86</v>
      </c>
    </row>
    <row r="10" spans="2:3" s="35" customFormat="1" ht="12.75" customHeight="1">
      <c r="B10" s="42">
        <v>1</v>
      </c>
      <c r="C10" s="46" t="s">
        <v>102</v>
      </c>
    </row>
    <row r="11" spans="2:3" s="35" customFormat="1" ht="12.75" customHeight="1">
      <c r="B11" s="78">
        <v>1.1</v>
      </c>
      <c r="C11" s="46" t="s">
        <v>103</v>
      </c>
    </row>
    <row r="12" spans="1:3" s="35" customFormat="1" ht="12.75" customHeight="1">
      <c r="A12" s="113"/>
      <c r="B12" s="78">
        <v>1.2</v>
      </c>
      <c r="C12" s="46" t="s">
        <v>104</v>
      </c>
    </row>
    <row r="13" spans="1:3" s="35" customFormat="1" ht="12.75" customHeight="1">
      <c r="A13" s="113"/>
      <c r="B13" s="78"/>
      <c r="C13" s="46"/>
    </row>
    <row r="14" spans="1:3" s="35" customFormat="1" ht="12.75" customHeight="1">
      <c r="A14" s="113"/>
      <c r="B14" s="78"/>
      <c r="C14" s="63"/>
    </row>
    <row r="15" spans="1:3" s="35" customFormat="1" ht="12.75" customHeight="1">
      <c r="A15" s="113"/>
      <c r="B15" s="78"/>
      <c r="C15" s="60" t="s">
        <v>111</v>
      </c>
    </row>
    <row r="16" spans="1:3" s="35" customFormat="1" ht="12.75" customHeight="1">
      <c r="A16" s="113"/>
      <c r="B16" s="78"/>
      <c r="C16" s="60"/>
    </row>
    <row r="17" spans="1:3" s="35" customFormat="1" ht="12.75" customHeight="1">
      <c r="A17" s="113"/>
      <c r="B17" s="78"/>
      <c r="C17" s="64" t="s">
        <v>13</v>
      </c>
    </row>
    <row r="18" spans="1:3" s="35" customFormat="1" ht="11.25">
      <c r="A18" s="113"/>
      <c r="B18" s="59"/>
      <c r="C18" s="61" t="s">
        <v>7</v>
      </c>
    </row>
    <row r="19" spans="1:3" s="35" customFormat="1" ht="12.75" customHeight="1">
      <c r="A19" s="113"/>
      <c r="B19" s="78"/>
      <c r="C19" s="93" t="s">
        <v>37</v>
      </c>
    </row>
    <row r="20" spans="1:3" s="35" customFormat="1" ht="12.75" customHeight="1">
      <c r="A20" s="113"/>
      <c r="B20" s="78"/>
      <c r="C20" s="61"/>
    </row>
    <row r="21" spans="1:3" s="35" customFormat="1" ht="12.75" customHeight="1">
      <c r="A21" s="113"/>
      <c r="B21" s="78"/>
      <c r="C21" s="64" t="s">
        <v>14</v>
      </c>
    </row>
    <row r="22" spans="1:3" s="35" customFormat="1" ht="11.25">
      <c r="A22" s="113"/>
      <c r="B22" s="59"/>
      <c r="C22" s="61" t="s">
        <v>7</v>
      </c>
    </row>
    <row r="23" spans="1:3" ht="12.75" customHeight="1">
      <c r="A23" s="38"/>
      <c r="B23" s="78">
        <v>2</v>
      </c>
      <c r="C23" s="46" t="s">
        <v>105</v>
      </c>
    </row>
    <row r="24" spans="1:3" s="35" customFormat="1" ht="12.75" customHeight="1">
      <c r="A24" s="113"/>
      <c r="B24" s="78">
        <v>2.1</v>
      </c>
      <c r="C24" s="46" t="s">
        <v>106</v>
      </c>
    </row>
    <row r="25" spans="1:3" s="35" customFormat="1" ht="12.75" customHeight="1">
      <c r="A25" s="113"/>
      <c r="B25" s="78">
        <v>2.2</v>
      </c>
      <c r="C25" s="46" t="s">
        <v>107</v>
      </c>
    </row>
    <row r="26" spans="2:3" s="35" customFormat="1" ht="12.75" customHeight="1">
      <c r="B26" s="78"/>
      <c r="C26" s="63"/>
    </row>
    <row r="27" spans="2:3" s="35" customFormat="1" ht="12.75" customHeight="1">
      <c r="B27" s="78"/>
      <c r="C27" s="64" t="s">
        <v>15</v>
      </c>
    </row>
    <row r="28" spans="2:3" s="35" customFormat="1" ht="12.75" customHeight="1">
      <c r="B28" s="59"/>
      <c r="C28" s="61" t="s">
        <v>7</v>
      </c>
    </row>
    <row r="29" spans="2:3" ht="12.75" customHeight="1">
      <c r="B29" s="42">
        <v>1</v>
      </c>
      <c r="C29" s="46" t="s">
        <v>102</v>
      </c>
    </row>
    <row r="30" spans="2:3" s="35" customFormat="1" ht="12.75" customHeight="1">
      <c r="B30" s="78">
        <v>1.1</v>
      </c>
      <c r="C30" s="46" t="s">
        <v>103</v>
      </c>
    </row>
    <row r="31" spans="2:3" s="35" customFormat="1" ht="11.25">
      <c r="B31" s="78">
        <v>1.2</v>
      </c>
      <c r="C31" s="46" t="s">
        <v>104</v>
      </c>
    </row>
    <row r="32" spans="2:3" s="35" customFormat="1" ht="11.25">
      <c r="B32" s="78"/>
      <c r="C32" s="46"/>
    </row>
    <row r="33" spans="2:3" ht="12.75" customHeight="1">
      <c r="B33" s="78"/>
      <c r="C33" s="64" t="s">
        <v>16</v>
      </c>
    </row>
    <row r="34" spans="1:3" s="35" customFormat="1" ht="11.25">
      <c r="A34" s="113"/>
      <c r="B34" s="59"/>
      <c r="C34" s="61" t="s">
        <v>7</v>
      </c>
    </row>
    <row r="35" spans="2:3" s="35" customFormat="1" ht="12.75" customHeight="1">
      <c r="B35" s="59"/>
      <c r="C35" s="93" t="s">
        <v>37</v>
      </c>
    </row>
    <row r="36" spans="2:3" s="35" customFormat="1" ht="12.75" customHeight="1">
      <c r="B36" s="78"/>
      <c r="C36" s="63"/>
    </row>
    <row r="37" spans="2:3" ht="12.75" customHeight="1">
      <c r="B37" s="78"/>
      <c r="C37" s="64" t="s">
        <v>17</v>
      </c>
    </row>
    <row r="38" spans="1:3" s="35" customFormat="1" ht="11.25">
      <c r="A38" s="113"/>
      <c r="B38" s="59"/>
      <c r="C38" s="61" t="s">
        <v>7</v>
      </c>
    </row>
    <row r="39" spans="2:3" s="35" customFormat="1" ht="12.75" customHeight="1">
      <c r="B39" s="59"/>
      <c r="C39" s="93" t="s">
        <v>37</v>
      </c>
    </row>
    <row r="40" spans="2:3" ht="12.75" customHeight="1">
      <c r="B40" s="78"/>
      <c r="C40" s="63"/>
    </row>
    <row r="41" spans="2:3" s="35" customFormat="1" ht="12.75" customHeight="1">
      <c r="B41" s="78"/>
      <c r="C41" s="64" t="s">
        <v>18</v>
      </c>
    </row>
    <row r="42" spans="2:3" s="35" customFormat="1" ht="12.75" customHeight="1">
      <c r="B42" s="59"/>
      <c r="C42" s="61" t="s">
        <v>7</v>
      </c>
    </row>
    <row r="43" spans="2:3" s="35" customFormat="1" ht="12.75" customHeight="1">
      <c r="B43" s="78">
        <v>3</v>
      </c>
      <c r="C43" s="46" t="s">
        <v>108</v>
      </c>
    </row>
    <row r="44" spans="2:3" s="35" customFormat="1" ht="12.75" customHeight="1">
      <c r="B44" s="78">
        <v>3.1</v>
      </c>
      <c r="C44" s="112" t="s">
        <v>109</v>
      </c>
    </row>
    <row r="45" spans="2:3" s="35" customFormat="1" ht="12.75" customHeight="1">
      <c r="B45" s="78">
        <v>3.2</v>
      </c>
      <c r="C45" s="112" t="s">
        <v>110</v>
      </c>
    </row>
    <row r="46" spans="2:3" ht="12.75" customHeight="1">
      <c r="B46" s="120"/>
      <c r="C46" s="121"/>
    </row>
    <row r="47" spans="2:3" ht="12.75" customHeight="1">
      <c r="B47" s="62"/>
      <c r="C47" s="64" t="s">
        <v>19</v>
      </c>
    </row>
    <row r="48" spans="1:3" s="35" customFormat="1" ht="11.25">
      <c r="A48" s="113"/>
      <c r="B48" s="59"/>
      <c r="C48" s="61" t="s">
        <v>7</v>
      </c>
    </row>
    <row r="49" spans="2:3" ht="12.75" customHeight="1">
      <c r="B49" s="43"/>
      <c r="C49" s="93" t="s">
        <v>37</v>
      </c>
    </row>
    <row r="50" spans="2:3" ht="12.75" customHeight="1">
      <c r="B50" s="52"/>
      <c r="C50" s="53"/>
    </row>
    <row r="51" spans="2:3" ht="12.75" customHeight="1">
      <c r="B51" s="43"/>
      <c r="C51" s="43"/>
    </row>
    <row r="52" spans="2:3" ht="12.75" customHeight="1">
      <c r="B52" s="57" t="s">
        <v>4</v>
      </c>
      <c r="C52" s="31"/>
    </row>
    <row r="53" spans="2:3" ht="12.75" customHeight="1">
      <c r="B53" s="50"/>
      <c r="C53" s="43"/>
    </row>
    <row r="54" spans="2:3" ht="12.75" customHeight="1">
      <c r="B54" s="66" t="s">
        <v>8</v>
      </c>
      <c r="C54" s="65"/>
    </row>
    <row r="55" spans="2:3" ht="12.75" customHeight="1">
      <c r="B55" s="43" t="s">
        <v>9</v>
      </c>
      <c r="C55"/>
    </row>
    <row r="56" spans="2:3" ht="12.75" customHeight="1">
      <c r="B56" s="26" t="s">
        <v>10</v>
      </c>
      <c r="C56" s="26"/>
    </row>
    <row r="57" spans="2:3" ht="12.75" customHeight="1">
      <c r="B57" s="47"/>
      <c r="C57" s="43"/>
    </row>
    <row r="58" spans="2:3" ht="12.75" customHeight="1">
      <c r="B58" s="36" t="s">
        <v>0</v>
      </c>
      <c r="C58" s="43"/>
    </row>
    <row r="59" ht="12.75" customHeight="1"/>
    <row r="60" spans="2:3" ht="30" customHeight="1">
      <c r="B60" s="119" t="s">
        <v>5</v>
      </c>
      <c r="C60" s="119"/>
    </row>
    <row r="61" ht="12.75" customHeight="1"/>
    <row r="62" spans="2:3" ht="12.75" customHeight="1">
      <c r="B62" s="120" t="s">
        <v>6</v>
      </c>
      <c r="C62" s="120"/>
    </row>
  </sheetData>
  <sheetProtection/>
  <mergeCells count="3">
    <mergeCell ref="B60:C60"/>
    <mergeCell ref="B46:C46"/>
    <mergeCell ref="B62:C62"/>
  </mergeCells>
  <hyperlinks>
    <hyperlink ref="B52:C52" r:id="rId1" display="More information available from the ABS web site"/>
    <hyperlink ref="B62:C62" r:id="rId2" display="© Commonwealth of Australia &lt;&lt;yyyy&gt;&gt;"/>
    <hyperlink ref="B10" location="'Table 1'!A1" display="'Table 1'!A1"/>
    <hyperlink ref="B11" location="'Table 1.1'!A1" display="'Table 1.1'!A1"/>
    <hyperlink ref="B12" location="'Table 1.2'!A1" display="'Table 1.2'!A1"/>
    <hyperlink ref="B23" location="'Table 2'!A1" display="'Table 2'!A1"/>
    <hyperlink ref="B24" location="'Table 2.1'!A1" display="'Table 2.1'!A1"/>
    <hyperlink ref="B25" location="'Table 2.2'!A1" display="'Table 2.2'!A1"/>
    <hyperlink ref="B43" location="'Table 3'!A1" display="'Table 3'!A1"/>
    <hyperlink ref="B44" location="'Table 3.1'!A1" display="'Table 3.1'!A1"/>
    <hyperlink ref="B45" location="'Table 3.2'!A1" display="'Table 3.2'!A1"/>
    <hyperlink ref="B29" location="'Table 1'!A1" display="'Table 1'!A1"/>
    <hyperlink ref="B30" location="'Table 1.1'!A1" display="'Table 1.1'!A1"/>
    <hyperlink ref="B31" location="'Table 1.2'!A1" display="'Table 1.2'!A1"/>
    <hyperlink ref="B56" r:id="rId3" display="About MAP"/>
    <hyperlink ref="B55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1.66015625" style="0" customWidth="1"/>
    <col min="2" max="3" width="11.83203125" style="0" customWidth="1"/>
    <col min="4" max="4" width="2.33203125" style="35" customWidth="1"/>
    <col min="5" max="6" width="11.83203125" style="0" customWidth="1"/>
  </cols>
  <sheetData>
    <row r="1" spans="1:4" s="32" customFormat="1" ht="60" customHeight="1">
      <c r="A1" s="55" t="s">
        <v>3</v>
      </c>
      <c r="D1" s="95"/>
    </row>
    <row r="2" spans="1:4" s="28" customFormat="1" ht="19.5" customHeight="1">
      <c r="A2" s="44" t="str">
        <f>Contents!A2</f>
        <v>1370.0 Measures of Australia's Progress, 2013 - Progress Indicators for Learning and knowledge</v>
      </c>
      <c r="D2" s="27"/>
    </row>
    <row r="3" s="27" customFormat="1" ht="12.75">
      <c r="A3" s="56" t="str">
        <f>Contents!A3</f>
        <v>Released at 11.30am (CANBERRA TIME) 14/11/2013</v>
      </c>
    </row>
    <row r="4" s="27" customFormat="1" ht="19.5" customHeight="1">
      <c r="A4" s="77" t="s">
        <v>100</v>
      </c>
    </row>
    <row r="5" s="27" customFormat="1" ht="11.25">
      <c r="A5" s="67"/>
    </row>
    <row r="6" spans="2:6" s="38" customFormat="1" ht="22.5" customHeight="1">
      <c r="B6" s="129">
        <v>2008</v>
      </c>
      <c r="C6" s="129"/>
      <c r="D6" s="1"/>
      <c r="E6" s="129">
        <v>2010</v>
      </c>
      <c r="F6" s="129"/>
    </row>
    <row r="7" spans="1:6" s="38" customFormat="1" ht="11.25">
      <c r="A7" s="27"/>
      <c r="B7" s="106" t="s">
        <v>46</v>
      </c>
      <c r="C7" s="94" t="s">
        <v>22</v>
      </c>
      <c r="D7" s="94"/>
      <c r="E7" s="106" t="s">
        <v>46</v>
      </c>
      <c r="F7" s="94" t="s">
        <v>22</v>
      </c>
    </row>
    <row r="8" spans="1:6" s="38" customFormat="1" ht="11.25">
      <c r="A8" s="67" t="s">
        <v>101</v>
      </c>
      <c r="B8" s="99"/>
      <c r="C8" s="76"/>
      <c r="D8" s="76"/>
      <c r="E8" s="99"/>
      <c r="F8" s="76"/>
    </row>
    <row r="9" spans="1:6" s="38" customFormat="1" ht="11.25">
      <c r="A9" s="91" t="s">
        <v>49</v>
      </c>
      <c r="B9" s="98">
        <v>133628</v>
      </c>
      <c r="C9" s="107">
        <v>2</v>
      </c>
      <c r="D9" s="116"/>
      <c r="E9" s="98">
        <v>150337</v>
      </c>
      <c r="F9" s="107">
        <v>1.8</v>
      </c>
    </row>
    <row r="10" spans="1:6" s="38" customFormat="1" ht="11.25">
      <c r="A10" s="91" t="s">
        <v>50</v>
      </c>
      <c r="B10" s="98">
        <v>225853</v>
      </c>
      <c r="C10" s="107">
        <v>3.3</v>
      </c>
      <c r="D10" s="116"/>
      <c r="E10" s="98">
        <v>263901</v>
      </c>
      <c r="F10" s="107">
        <v>3.2</v>
      </c>
    </row>
    <row r="11" spans="1:6" s="38" customFormat="1" ht="11.25">
      <c r="A11" s="91" t="s">
        <v>51</v>
      </c>
      <c r="B11" s="98">
        <v>257483</v>
      </c>
      <c r="C11" s="107">
        <v>3.8</v>
      </c>
      <c r="D11" s="116"/>
      <c r="E11" s="98">
        <v>293338</v>
      </c>
      <c r="F11" s="107">
        <v>3.6</v>
      </c>
    </row>
    <row r="12" spans="1:6" s="38" customFormat="1" ht="11.25">
      <c r="A12" s="91" t="s">
        <v>52</v>
      </c>
      <c r="B12" s="98">
        <v>195176</v>
      </c>
      <c r="C12" s="107">
        <v>2.9</v>
      </c>
      <c r="D12" s="116"/>
      <c r="E12" s="98">
        <v>206903</v>
      </c>
      <c r="F12" s="107">
        <v>2.5</v>
      </c>
    </row>
    <row r="13" spans="1:6" s="38" customFormat="1" ht="11.25">
      <c r="A13" s="91" t="s">
        <v>68</v>
      </c>
      <c r="B13" s="98">
        <v>195947</v>
      </c>
      <c r="C13" s="107">
        <v>2.9</v>
      </c>
      <c r="D13" s="116"/>
      <c r="E13" s="98">
        <v>251967</v>
      </c>
      <c r="F13" s="107">
        <v>3.1</v>
      </c>
    </row>
    <row r="14" spans="1:6" s="38" customFormat="1" ht="11.25">
      <c r="A14" s="91" t="s">
        <v>53</v>
      </c>
      <c r="B14" s="98">
        <v>696528</v>
      </c>
      <c r="C14" s="107">
        <v>10.2</v>
      </c>
      <c r="D14" s="116"/>
      <c r="E14" s="98">
        <v>751305</v>
      </c>
      <c r="F14" s="107">
        <v>9.2</v>
      </c>
    </row>
    <row r="15" spans="1:6" s="38" customFormat="1" ht="11.25">
      <c r="A15" s="91" t="s">
        <v>69</v>
      </c>
      <c r="B15" s="98">
        <v>280795</v>
      </c>
      <c r="C15" s="107">
        <v>4.1</v>
      </c>
      <c r="D15" s="116"/>
      <c r="E15" s="98">
        <v>307897</v>
      </c>
      <c r="F15" s="107">
        <v>3.8</v>
      </c>
    </row>
    <row r="16" spans="1:6" s="38" customFormat="1" ht="11.25">
      <c r="A16" s="91" t="s">
        <v>70</v>
      </c>
      <c r="B16" s="98">
        <v>230844</v>
      </c>
      <c r="C16" s="4">
        <v>3.4</v>
      </c>
      <c r="D16" s="4"/>
      <c r="E16" s="98">
        <v>358582</v>
      </c>
      <c r="F16" s="4">
        <v>4.4</v>
      </c>
    </row>
    <row r="17" spans="1:6" s="38" customFormat="1" ht="11.25">
      <c r="A17" s="91" t="s">
        <v>71</v>
      </c>
      <c r="B17" s="98">
        <v>595097</v>
      </c>
      <c r="C17" s="3">
        <v>8.7</v>
      </c>
      <c r="D17" s="3"/>
      <c r="E17" s="98">
        <v>772237</v>
      </c>
      <c r="F17" s="3">
        <v>9.4</v>
      </c>
    </row>
    <row r="18" spans="1:6" s="38" customFormat="1" ht="11.25">
      <c r="A18" s="91" t="s">
        <v>72</v>
      </c>
      <c r="B18" s="98">
        <v>178358</v>
      </c>
      <c r="C18" s="3">
        <v>2.6</v>
      </c>
      <c r="D18" s="3"/>
      <c r="E18" s="98">
        <v>157110</v>
      </c>
      <c r="F18" s="3">
        <v>1.9</v>
      </c>
    </row>
    <row r="19" spans="1:6" s="38" customFormat="1" ht="11.25">
      <c r="A19" s="91" t="s">
        <v>54</v>
      </c>
      <c r="B19" s="98">
        <v>2072060</v>
      </c>
      <c r="C19" s="3">
        <v>30.3</v>
      </c>
      <c r="D19" s="3"/>
      <c r="E19" s="98">
        <v>2351222</v>
      </c>
      <c r="F19" s="3">
        <v>28.7</v>
      </c>
    </row>
    <row r="20" spans="1:6" s="38" customFormat="1" ht="11.25">
      <c r="A20" s="91" t="s">
        <v>73</v>
      </c>
      <c r="B20" s="98">
        <v>76177</v>
      </c>
      <c r="C20" s="3">
        <v>1.1</v>
      </c>
      <c r="D20" s="3"/>
      <c r="E20" s="98">
        <v>107299</v>
      </c>
      <c r="F20" s="3">
        <v>1.3</v>
      </c>
    </row>
    <row r="21" spans="1:6" s="38" customFormat="1" ht="11.25">
      <c r="A21" s="91" t="s">
        <v>74</v>
      </c>
      <c r="B21" s="98">
        <v>219148</v>
      </c>
      <c r="C21" s="3">
        <v>3.2</v>
      </c>
      <c r="D21" s="3"/>
      <c r="E21" s="98">
        <v>314449</v>
      </c>
      <c r="F21" s="3">
        <v>3.8</v>
      </c>
    </row>
    <row r="22" spans="1:6" s="38" customFormat="1" ht="11.25">
      <c r="A22" s="91" t="s">
        <v>75</v>
      </c>
      <c r="B22" s="98">
        <v>164184</v>
      </c>
      <c r="C22" s="3">
        <v>2.4</v>
      </c>
      <c r="D22" s="3"/>
      <c r="E22" s="98">
        <v>218841</v>
      </c>
      <c r="F22" s="3">
        <v>2.7</v>
      </c>
    </row>
    <row r="23" spans="1:6" s="38" customFormat="1" ht="11.25">
      <c r="A23" s="91" t="s">
        <v>76</v>
      </c>
      <c r="B23" s="98">
        <v>267788</v>
      </c>
      <c r="C23" s="3">
        <v>3.9</v>
      </c>
      <c r="D23" s="3"/>
      <c r="E23" s="98">
        <v>352057</v>
      </c>
      <c r="F23" s="3">
        <v>4.3</v>
      </c>
    </row>
    <row r="24" spans="1:6" s="38" customFormat="1" ht="11.25">
      <c r="A24" s="91" t="s">
        <v>77</v>
      </c>
      <c r="B24" s="98">
        <v>337926</v>
      </c>
      <c r="C24" s="3">
        <v>4.9</v>
      </c>
      <c r="D24" s="3"/>
      <c r="E24" s="98">
        <v>432741</v>
      </c>
      <c r="F24" s="3">
        <v>5.3</v>
      </c>
    </row>
    <row r="25" spans="1:6" s="38" customFormat="1" ht="11.25">
      <c r="A25" s="91" t="s">
        <v>78</v>
      </c>
      <c r="B25" s="98">
        <v>202067</v>
      </c>
      <c r="C25" s="3">
        <v>3</v>
      </c>
      <c r="D25" s="3"/>
      <c r="E25" s="98">
        <v>240237</v>
      </c>
      <c r="F25" s="3">
        <v>2.9</v>
      </c>
    </row>
    <row r="26" spans="1:6" s="38" customFormat="1" ht="11.25">
      <c r="A26" s="91" t="s">
        <v>79</v>
      </c>
      <c r="B26" s="98">
        <v>85794</v>
      </c>
      <c r="C26" s="3">
        <v>1.3</v>
      </c>
      <c r="D26" s="3"/>
      <c r="E26" s="98">
        <v>137788</v>
      </c>
      <c r="F26" s="3">
        <v>1.7</v>
      </c>
    </row>
    <row r="27" spans="1:6" s="38" customFormat="1" ht="11.25">
      <c r="A27" s="91" t="s">
        <v>80</v>
      </c>
      <c r="B27" s="98">
        <v>83896</v>
      </c>
      <c r="C27" s="3">
        <v>1.2</v>
      </c>
      <c r="D27" s="3"/>
      <c r="E27" s="98">
        <v>122353</v>
      </c>
      <c r="F27" s="3">
        <v>1.5</v>
      </c>
    </row>
    <row r="28" spans="1:6" s="38" customFormat="1" ht="11.25">
      <c r="A28" s="91" t="s">
        <v>81</v>
      </c>
      <c r="B28" s="98">
        <v>170716</v>
      </c>
      <c r="C28" s="3">
        <v>2.5</v>
      </c>
      <c r="D28" s="3"/>
      <c r="E28" s="98">
        <v>212551</v>
      </c>
      <c r="F28" s="3">
        <v>2.6</v>
      </c>
    </row>
    <row r="29" spans="1:6" s="38" customFormat="1" ht="11.25">
      <c r="A29" s="91" t="s">
        <v>82</v>
      </c>
      <c r="B29" s="98">
        <v>119848</v>
      </c>
      <c r="C29" s="3">
        <v>1.8</v>
      </c>
      <c r="D29" s="3"/>
      <c r="E29" s="98">
        <v>112672</v>
      </c>
      <c r="F29" s="3">
        <v>1.4</v>
      </c>
    </row>
    <row r="30" spans="1:6" s="38" customFormat="1" ht="11.25">
      <c r="A30" s="91" t="s">
        <v>83</v>
      </c>
      <c r="B30" s="98">
        <v>54211</v>
      </c>
      <c r="C30" s="3">
        <v>0.8</v>
      </c>
      <c r="D30" s="3"/>
      <c r="E30" s="98">
        <v>87213</v>
      </c>
      <c r="F30" s="3">
        <v>1.1</v>
      </c>
    </row>
    <row r="31" spans="1:6" s="38" customFormat="1" ht="11.25">
      <c r="A31" s="108" t="s">
        <v>48</v>
      </c>
      <c r="B31" s="101">
        <v>6843526</v>
      </c>
      <c r="C31" s="2">
        <v>100</v>
      </c>
      <c r="D31" s="2"/>
      <c r="E31" s="101">
        <v>8202999</v>
      </c>
      <c r="F31" s="2">
        <v>100</v>
      </c>
    </row>
    <row r="32" spans="1:4" s="38" customFormat="1" ht="11.25">
      <c r="A32" s="46"/>
      <c r="D32" s="113"/>
    </row>
    <row r="33" spans="1:6" s="38" customFormat="1" ht="11.25">
      <c r="A33" s="46" t="s">
        <v>67</v>
      </c>
      <c r="B33" s="43" t="s">
        <v>84</v>
      </c>
      <c r="C33" s="22"/>
      <c r="D33" s="111"/>
      <c r="E33" s="112"/>
      <c r="F33" s="112"/>
    </row>
    <row r="34" spans="1:6" s="38" customFormat="1" ht="11.25">
      <c r="A34" s="84"/>
      <c r="B34" s="75"/>
      <c r="C34" s="75"/>
      <c r="D34" s="112"/>
      <c r="E34" s="75"/>
      <c r="F34" s="75"/>
    </row>
    <row r="35" spans="1:4" s="38" customFormat="1" ht="11.25">
      <c r="A35" s="26" t="s">
        <v>6</v>
      </c>
      <c r="D35" s="113"/>
    </row>
  </sheetData>
  <sheetProtection/>
  <mergeCells count="2">
    <mergeCell ref="B6:C6"/>
    <mergeCell ref="E6:F6"/>
  </mergeCells>
  <hyperlinks>
    <hyperlink ref="A35" r:id="rId1" display="© Commonwealth of Australia &lt;&lt;yyyy&gt;&gt;"/>
    <hyperlink ref="B33" r:id="rId2" display="Research and Experimental Development, Higher Education Organisations, Australia, 2010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6.83203125" style="0" customWidth="1"/>
  </cols>
  <sheetData>
    <row r="1" spans="1:2" s="32" customFormat="1" ht="60" customHeight="1">
      <c r="A1" s="55" t="s">
        <v>3</v>
      </c>
      <c r="B1" s="49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4" s="27" customFormat="1" ht="19.5" customHeight="1">
      <c r="A4" s="77" t="s">
        <v>93</v>
      </c>
      <c r="B4" s="46"/>
      <c r="C4" s="68"/>
      <c r="D4" s="68"/>
    </row>
    <row r="5" spans="1:4" s="38" customFormat="1" ht="11.25">
      <c r="A5" s="67"/>
      <c r="B5" s="20"/>
      <c r="C5" s="21"/>
      <c r="D5" s="21"/>
    </row>
    <row r="6" spans="1:4" s="38" customFormat="1" ht="56.25" customHeight="1">
      <c r="A6" s="67"/>
      <c r="B6" s="45" t="s">
        <v>21</v>
      </c>
      <c r="C6" s="45" t="s">
        <v>66</v>
      </c>
      <c r="D6" s="45" t="s">
        <v>85</v>
      </c>
    </row>
    <row r="7" spans="1:4" s="38" customFormat="1" ht="11.25">
      <c r="A7" s="69" t="s">
        <v>11</v>
      </c>
      <c r="B7" s="94" t="s">
        <v>22</v>
      </c>
      <c r="C7" s="94" t="s">
        <v>22</v>
      </c>
      <c r="D7" s="94" t="s">
        <v>22</v>
      </c>
    </row>
    <row r="8" spans="1:4" s="38" customFormat="1" ht="11.25">
      <c r="A8" s="70">
        <v>2002</v>
      </c>
      <c r="B8" s="72">
        <v>20.4</v>
      </c>
      <c r="C8" s="72">
        <v>33.2</v>
      </c>
      <c r="D8" s="72">
        <v>54.4</v>
      </c>
    </row>
    <row r="9" spans="1:4" s="38" customFormat="1" ht="11.25">
      <c r="A9" s="70">
        <v>2003</v>
      </c>
      <c r="B9" s="72">
        <v>20.9</v>
      </c>
      <c r="C9" s="72">
        <v>33.4</v>
      </c>
      <c r="D9" s="72">
        <v>55.3</v>
      </c>
    </row>
    <row r="10" spans="1:4" s="38" customFormat="1" ht="11.25">
      <c r="A10" s="70">
        <v>2004</v>
      </c>
      <c r="B10" s="72">
        <v>21.9</v>
      </c>
      <c r="C10" s="72">
        <v>34.7</v>
      </c>
      <c r="D10" s="72">
        <v>57.5</v>
      </c>
    </row>
    <row r="11" spans="1:4" s="38" customFormat="1" ht="11.25">
      <c r="A11" s="73">
        <v>2005</v>
      </c>
      <c r="B11" s="72">
        <v>22.7</v>
      </c>
      <c r="C11" s="72">
        <v>34.1</v>
      </c>
      <c r="D11" s="72">
        <v>58.1</v>
      </c>
    </row>
    <row r="12" spans="1:4" s="38" customFormat="1" ht="11.25">
      <c r="A12" s="73">
        <v>2006</v>
      </c>
      <c r="B12" s="72">
        <v>23.8</v>
      </c>
      <c r="C12" s="72">
        <v>34.4</v>
      </c>
      <c r="D12" s="72">
        <v>59.4</v>
      </c>
    </row>
    <row r="13" spans="1:4" s="38" customFormat="1" ht="11.25">
      <c r="A13" s="73">
        <v>2007</v>
      </c>
      <c r="B13" s="81">
        <v>24.1</v>
      </c>
      <c r="C13" s="81">
        <v>34.5</v>
      </c>
      <c r="D13" s="81">
        <v>59.4</v>
      </c>
    </row>
    <row r="14" spans="1:4" s="38" customFormat="1" ht="11.25">
      <c r="A14" s="73">
        <v>2008</v>
      </c>
      <c r="B14" s="72">
        <v>25.5</v>
      </c>
      <c r="C14" s="72">
        <v>34.1</v>
      </c>
      <c r="D14" s="72">
        <v>61</v>
      </c>
    </row>
    <row r="15" spans="1:4" s="38" customFormat="1" ht="11.25">
      <c r="A15" s="73">
        <v>2009</v>
      </c>
      <c r="B15" s="72">
        <v>26.8</v>
      </c>
      <c r="C15" s="72">
        <v>34.4</v>
      </c>
      <c r="D15" s="72">
        <v>62.5</v>
      </c>
    </row>
    <row r="16" spans="1:4" s="38" customFormat="1" ht="11.25">
      <c r="A16" s="73">
        <v>2010</v>
      </c>
      <c r="B16" s="82">
        <v>26.9</v>
      </c>
      <c r="C16" s="82">
        <v>34.7</v>
      </c>
      <c r="D16" s="82">
        <v>63.2</v>
      </c>
    </row>
    <row r="17" spans="1:4" s="38" customFormat="1" ht="11.25">
      <c r="A17" s="73">
        <v>2011</v>
      </c>
      <c r="B17" s="81">
        <v>27.9</v>
      </c>
      <c r="C17" s="81">
        <v>34.6</v>
      </c>
      <c r="D17" s="17">
        <v>64.1</v>
      </c>
    </row>
    <row r="18" spans="1:4" s="38" customFormat="1" ht="11.25">
      <c r="A18" s="73">
        <v>2012</v>
      </c>
      <c r="B18" s="72">
        <v>29.8</v>
      </c>
      <c r="C18" s="72">
        <v>35.3</v>
      </c>
      <c r="D18" s="72">
        <v>66.5</v>
      </c>
    </row>
    <row r="19" spans="1:4" s="38" customFormat="1" ht="11.25">
      <c r="A19" s="46"/>
      <c r="B19" s="24"/>
      <c r="C19" s="24"/>
      <c r="D19" s="24"/>
    </row>
    <row r="20" spans="1:4" s="38" customFormat="1" ht="11.25">
      <c r="A20" s="46" t="s">
        <v>24</v>
      </c>
      <c r="B20" s="75"/>
      <c r="C20" s="75"/>
      <c r="D20" s="75"/>
    </row>
    <row r="21" spans="1:4" s="38" customFormat="1" ht="11.25">
      <c r="A21" s="84" t="s">
        <v>87</v>
      </c>
      <c r="B21" s="24"/>
      <c r="C21" s="24"/>
      <c r="D21" s="24"/>
    </row>
    <row r="22" spans="1:4" s="38" customFormat="1" ht="11.25">
      <c r="A22" s="84" t="s">
        <v>88</v>
      </c>
      <c r="B22" s="24"/>
      <c r="C22" s="24"/>
      <c r="D22" s="24"/>
    </row>
    <row r="23" spans="1:4" s="38" customFormat="1" ht="11.25">
      <c r="A23" s="84" t="s">
        <v>25</v>
      </c>
      <c r="B23" s="24"/>
      <c r="C23" s="24"/>
      <c r="D23" s="24"/>
    </row>
    <row r="24" spans="1:4" s="38" customFormat="1" ht="11.25">
      <c r="A24" s="84"/>
      <c r="B24" s="24"/>
      <c r="C24" s="24"/>
      <c r="D24" s="24"/>
    </row>
    <row r="25" spans="1:4" s="38" customFormat="1" ht="11.25">
      <c r="A25" s="46" t="s">
        <v>67</v>
      </c>
      <c r="B25" s="85" t="s">
        <v>26</v>
      </c>
      <c r="C25" s="85"/>
      <c r="D25" s="85"/>
    </row>
    <row r="26" s="38" customFormat="1" ht="11.25">
      <c r="A26" s="46"/>
    </row>
    <row r="27" spans="1:4" s="38" customFormat="1" ht="11.25">
      <c r="A27" s="26" t="s">
        <v>6</v>
      </c>
      <c r="B27" s="28"/>
      <c r="C27" s="28"/>
      <c r="D27" s="28"/>
    </row>
  </sheetData>
  <sheetProtection/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6.83203125" style="0" customWidth="1"/>
    <col min="5" max="5" width="2.33203125" style="0" customWidth="1"/>
    <col min="6" max="8" width="16.83203125" style="0" customWidth="1"/>
    <col min="9" max="9" width="2.33203125" style="0" customWidth="1"/>
    <col min="10" max="12" width="16.83203125" style="0" customWidth="1"/>
  </cols>
  <sheetData>
    <row r="1" spans="1:11" s="32" customFormat="1" ht="60" customHeight="1">
      <c r="A1" s="55" t="s">
        <v>3</v>
      </c>
      <c r="B1" s="49"/>
      <c r="K1" s="34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6" s="27" customFormat="1" ht="19.5" customHeight="1">
      <c r="A4" s="77" t="s">
        <v>92</v>
      </c>
      <c r="B4" s="46"/>
      <c r="C4" s="68"/>
      <c r="D4" s="68"/>
      <c r="E4" s="68"/>
      <c r="F4" s="68"/>
    </row>
    <row r="5" spans="1:6" s="27" customFormat="1" ht="11.25">
      <c r="A5" s="67"/>
      <c r="B5" s="46"/>
      <c r="C5" s="68"/>
      <c r="D5" s="68"/>
      <c r="E5" s="68"/>
      <c r="F5" s="68"/>
    </row>
    <row r="6" spans="1:12" s="38" customFormat="1" ht="22.5" customHeight="1">
      <c r="A6" s="67"/>
      <c r="B6" s="122" t="s">
        <v>38</v>
      </c>
      <c r="C6" s="122"/>
      <c r="D6" s="122"/>
      <c r="E6" s="68"/>
      <c r="F6" s="122" t="s">
        <v>39</v>
      </c>
      <c r="G6" s="122"/>
      <c r="H6" s="122"/>
      <c r="J6" s="122" t="s">
        <v>40</v>
      </c>
      <c r="K6" s="122"/>
      <c r="L6" s="122"/>
    </row>
    <row r="7" spans="1:12" s="38" customFormat="1" ht="45">
      <c r="A7" s="67"/>
      <c r="B7" s="109" t="s">
        <v>21</v>
      </c>
      <c r="C7" s="109" t="s">
        <v>23</v>
      </c>
      <c r="D7" s="109" t="s">
        <v>85</v>
      </c>
      <c r="E7" s="68"/>
      <c r="F7" s="109" t="s">
        <v>21</v>
      </c>
      <c r="G7" s="109" t="s">
        <v>23</v>
      </c>
      <c r="H7" s="109" t="s">
        <v>85</v>
      </c>
      <c r="J7" s="109" t="s">
        <v>21</v>
      </c>
      <c r="K7" s="109" t="s">
        <v>23</v>
      </c>
      <c r="L7" s="109" t="s">
        <v>85</v>
      </c>
    </row>
    <row r="8" spans="1:12" s="38" customFormat="1" ht="11.25">
      <c r="A8" s="69" t="s">
        <v>11</v>
      </c>
      <c r="B8" s="94" t="s">
        <v>22</v>
      </c>
      <c r="C8" s="94" t="s">
        <v>22</v>
      </c>
      <c r="D8" s="94" t="s">
        <v>22</v>
      </c>
      <c r="E8" s="94"/>
      <c r="F8" s="94" t="s">
        <v>22</v>
      </c>
      <c r="G8" s="94" t="s">
        <v>22</v>
      </c>
      <c r="H8" s="94" t="s">
        <v>22</v>
      </c>
      <c r="I8" s="19"/>
      <c r="J8" s="94" t="s">
        <v>22</v>
      </c>
      <c r="K8" s="94" t="s">
        <v>22</v>
      </c>
      <c r="L8" s="94" t="s">
        <v>22</v>
      </c>
    </row>
    <row r="9" spans="1:12" s="38" customFormat="1" ht="11.25">
      <c r="A9" s="70">
        <v>2002</v>
      </c>
      <c r="B9" s="72">
        <v>20.1</v>
      </c>
      <c r="C9" s="72">
        <v>38.2</v>
      </c>
      <c r="D9" s="72">
        <v>59</v>
      </c>
      <c r="E9" s="97"/>
      <c r="F9" s="72">
        <v>20.8</v>
      </c>
      <c r="G9" s="72">
        <v>28.1</v>
      </c>
      <c r="H9" s="72">
        <v>49.8</v>
      </c>
      <c r="I9" s="72"/>
      <c r="J9" s="72">
        <v>20.4</v>
      </c>
      <c r="K9" s="72">
        <v>33.2</v>
      </c>
      <c r="L9" s="72">
        <v>54.4</v>
      </c>
    </row>
    <row r="10" spans="1:12" s="38" customFormat="1" ht="11.25">
      <c r="A10" s="70">
        <v>2003</v>
      </c>
      <c r="B10" s="72">
        <v>20.3</v>
      </c>
      <c r="C10" s="72">
        <v>38.7</v>
      </c>
      <c r="D10" s="72">
        <v>60.1</v>
      </c>
      <c r="E10" s="97"/>
      <c r="F10" s="72">
        <v>21.4</v>
      </c>
      <c r="G10" s="72">
        <v>28.2</v>
      </c>
      <c r="H10" s="72">
        <v>50.6</v>
      </c>
      <c r="I10" s="72"/>
      <c r="J10" s="72">
        <v>20.9</v>
      </c>
      <c r="K10" s="72">
        <v>33.4</v>
      </c>
      <c r="L10" s="72">
        <v>55.3</v>
      </c>
    </row>
    <row r="11" spans="1:12" s="38" customFormat="1" ht="11.25">
      <c r="A11" s="70">
        <v>2004</v>
      </c>
      <c r="B11" s="72">
        <v>20.9</v>
      </c>
      <c r="C11" s="72">
        <v>39.8</v>
      </c>
      <c r="D11" s="72">
        <v>61.7</v>
      </c>
      <c r="E11" s="97"/>
      <c r="F11" s="72">
        <v>22.9</v>
      </c>
      <c r="G11" s="72">
        <v>29.7</v>
      </c>
      <c r="H11" s="72">
        <v>53.3</v>
      </c>
      <c r="I11" s="72"/>
      <c r="J11" s="72">
        <v>21.9</v>
      </c>
      <c r="K11" s="72">
        <v>34.7</v>
      </c>
      <c r="L11" s="72">
        <v>57.5</v>
      </c>
    </row>
    <row r="12" spans="1:12" s="38" customFormat="1" ht="11.25">
      <c r="A12" s="73">
        <v>2005</v>
      </c>
      <c r="B12" s="72">
        <v>22.5</v>
      </c>
      <c r="C12" s="72">
        <v>38.2</v>
      </c>
      <c r="D12" s="72">
        <v>62.2</v>
      </c>
      <c r="E12" s="97"/>
      <c r="F12" s="72">
        <v>22.9</v>
      </c>
      <c r="G12" s="72">
        <v>29.9</v>
      </c>
      <c r="H12" s="72">
        <v>54.1</v>
      </c>
      <c r="I12" s="72"/>
      <c r="J12" s="72">
        <v>22.7</v>
      </c>
      <c r="K12" s="72">
        <v>34.1</v>
      </c>
      <c r="L12" s="72">
        <v>58.1</v>
      </c>
    </row>
    <row r="13" spans="1:12" s="38" customFormat="1" ht="11.25">
      <c r="A13" s="73">
        <v>2006</v>
      </c>
      <c r="B13" s="72">
        <v>22.7</v>
      </c>
      <c r="C13" s="72">
        <v>38.9</v>
      </c>
      <c r="D13" s="72">
        <v>62.9</v>
      </c>
      <c r="E13" s="97"/>
      <c r="F13" s="72">
        <v>24.8</v>
      </c>
      <c r="G13" s="72">
        <v>29.9</v>
      </c>
      <c r="H13" s="72">
        <v>55.9</v>
      </c>
      <c r="I13" s="72"/>
      <c r="J13" s="72">
        <v>23.8</v>
      </c>
      <c r="K13" s="72">
        <v>34.4</v>
      </c>
      <c r="L13" s="72">
        <v>59.4</v>
      </c>
    </row>
    <row r="14" spans="1:12" s="38" customFormat="1" ht="11.25">
      <c r="A14" s="73">
        <v>2007</v>
      </c>
      <c r="B14" s="72">
        <v>23</v>
      </c>
      <c r="C14" s="72">
        <v>38.6</v>
      </c>
      <c r="D14" s="72">
        <v>62.5</v>
      </c>
      <c r="E14" s="97"/>
      <c r="F14" s="72">
        <v>25.1</v>
      </c>
      <c r="G14" s="72">
        <v>30.4</v>
      </c>
      <c r="H14" s="72">
        <v>56.4</v>
      </c>
      <c r="I14" s="72"/>
      <c r="J14" s="81">
        <v>24.1</v>
      </c>
      <c r="K14" s="81">
        <v>34.5</v>
      </c>
      <c r="L14" s="81">
        <v>59.4</v>
      </c>
    </row>
    <row r="15" spans="1:12" s="38" customFormat="1" ht="11.25">
      <c r="A15" s="73">
        <v>2008</v>
      </c>
      <c r="B15" s="72">
        <v>24.1</v>
      </c>
      <c r="C15" s="72">
        <v>38.1</v>
      </c>
      <c r="D15" s="72">
        <v>63.6</v>
      </c>
      <c r="E15" s="97"/>
      <c r="F15" s="72">
        <v>26.9</v>
      </c>
      <c r="G15" s="72">
        <v>30.2</v>
      </c>
      <c r="H15" s="72">
        <v>58.4</v>
      </c>
      <c r="I15" s="72"/>
      <c r="J15" s="72">
        <v>25.5</v>
      </c>
      <c r="K15" s="72">
        <v>34.1</v>
      </c>
      <c r="L15" s="72">
        <v>61</v>
      </c>
    </row>
    <row r="16" spans="1:12" s="38" customFormat="1" ht="11.25">
      <c r="A16" s="73">
        <v>2009</v>
      </c>
      <c r="B16" s="72">
        <v>25.1</v>
      </c>
      <c r="C16" s="72">
        <v>38.6</v>
      </c>
      <c r="D16" s="72">
        <v>65.2</v>
      </c>
      <c r="E16" s="97"/>
      <c r="F16" s="72">
        <v>28.5</v>
      </c>
      <c r="G16" s="72">
        <v>30.3</v>
      </c>
      <c r="H16" s="72">
        <v>59.8</v>
      </c>
      <c r="I16" s="72"/>
      <c r="J16" s="72">
        <v>26.8</v>
      </c>
      <c r="K16" s="72">
        <v>34.4</v>
      </c>
      <c r="L16" s="72">
        <v>62.5</v>
      </c>
    </row>
    <row r="17" spans="1:12" s="38" customFormat="1" ht="11.25">
      <c r="A17" s="73">
        <v>2010</v>
      </c>
      <c r="B17" s="72">
        <v>25.1</v>
      </c>
      <c r="C17" s="72">
        <v>38.8</v>
      </c>
      <c r="D17" s="72">
        <v>65.7</v>
      </c>
      <c r="E17" s="97"/>
      <c r="F17" s="72">
        <v>28.7</v>
      </c>
      <c r="G17" s="72">
        <v>30.8</v>
      </c>
      <c r="H17" s="72">
        <v>60.8</v>
      </c>
      <c r="I17" s="72"/>
      <c r="J17" s="82">
        <v>26.9</v>
      </c>
      <c r="K17" s="82">
        <v>34.7</v>
      </c>
      <c r="L17" s="82">
        <v>63.2</v>
      </c>
    </row>
    <row r="18" spans="1:12" s="38" customFormat="1" ht="11.25">
      <c r="A18" s="73">
        <v>2011</v>
      </c>
      <c r="B18" s="72">
        <v>25.7</v>
      </c>
      <c r="C18" s="72">
        <v>38.3</v>
      </c>
      <c r="D18" s="72">
        <v>65.9</v>
      </c>
      <c r="E18" s="72"/>
      <c r="F18" s="72">
        <v>30</v>
      </c>
      <c r="G18" s="72">
        <v>31</v>
      </c>
      <c r="H18" s="72">
        <v>62.3</v>
      </c>
      <c r="I18" s="72"/>
      <c r="J18" s="81">
        <v>27.9</v>
      </c>
      <c r="K18" s="81">
        <v>34.6</v>
      </c>
      <c r="L18" s="17">
        <v>64.1</v>
      </c>
    </row>
    <row r="19" spans="1:12" s="38" customFormat="1" ht="11.25">
      <c r="A19" s="73">
        <v>2012</v>
      </c>
      <c r="B19" s="72">
        <v>27.8</v>
      </c>
      <c r="C19" s="72">
        <v>38.7</v>
      </c>
      <c r="D19" s="72">
        <v>68</v>
      </c>
      <c r="E19" s="72"/>
      <c r="F19" s="72">
        <v>31.7</v>
      </c>
      <c r="G19" s="72">
        <v>31.9</v>
      </c>
      <c r="H19" s="72">
        <v>65</v>
      </c>
      <c r="I19" s="72"/>
      <c r="J19" s="72">
        <v>29.8</v>
      </c>
      <c r="K19" s="72">
        <v>35.3</v>
      </c>
      <c r="L19" s="72">
        <v>66.5</v>
      </c>
    </row>
    <row r="20" spans="1:6" s="38" customFormat="1" ht="11.25">
      <c r="A20" s="46"/>
      <c r="B20" s="75"/>
      <c r="C20" s="75"/>
      <c r="D20" s="75"/>
      <c r="E20" s="75"/>
      <c r="F20" s="75"/>
    </row>
    <row r="21" spans="1:6" s="38" customFormat="1" ht="11.25">
      <c r="A21" s="46" t="s">
        <v>24</v>
      </c>
      <c r="B21" s="75"/>
      <c r="C21" s="75"/>
      <c r="D21" s="75"/>
      <c r="E21" s="75"/>
      <c r="F21" s="75"/>
    </row>
    <row r="22" spans="1:12" s="38" customFormat="1" ht="11.25">
      <c r="A22" s="84" t="s">
        <v>87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38" customFormat="1" ht="11.25">
      <c r="A23" s="84" t="s">
        <v>88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38" customFormat="1" ht="11.25">
      <c r="A24" s="8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6" s="38" customFormat="1" ht="11.25">
      <c r="A25" s="46"/>
      <c r="B25" s="75"/>
      <c r="C25" s="75"/>
      <c r="D25" s="75"/>
      <c r="E25" s="75"/>
      <c r="F25" s="75"/>
    </row>
    <row r="26" spans="1:12" s="38" customFormat="1" ht="11.25">
      <c r="A26" s="46" t="s">
        <v>67</v>
      </c>
      <c r="B26" s="85" t="s">
        <v>26</v>
      </c>
      <c r="C26" s="85"/>
      <c r="D26" s="85"/>
      <c r="E26" s="85"/>
      <c r="F26" s="85"/>
      <c r="G26" s="85"/>
      <c r="H26" s="85"/>
      <c r="I26" s="85"/>
      <c r="J26" s="22"/>
      <c r="K26" s="93"/>
      <c r="L26" s="22"/>
    </row>
    <row r="27" spans="1:6" s="38" customFormat="1" ht="11.25">
      <c r="A27" s="46"/>
      <c r="B27" s="46"/>
      <c r="C27" s="68"/>
      <c r="D27" s="68"/>
      <c r="E27" s="68"/>
      <c r="F27" s="68"/>
    </row>
    <row r="28" spans="1:6" s="38" customFormat="1" ht="11.25">
      <c r="A28" s="26" t="s">
        <v>6</v>
      </c>
      <c r="B28" s="26"/>
      <c r="C28" s="75"/>
      <c r="D28" s="75"/>
      <c r="E28" s="75"/>
      <c r="F28" s="75"/>
    </row>
  </sheetData>
  <sheetProtection/>
  <mergeCells count="3">
    <mergeCell ref="B6:D6"/>
    <mergeCell ref="F6:H6"/>
    <mergeCell ref="J6:L6"/>
  </mergeCells>
  <hyperlinks>
    <hyperlink ref="A28:B28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  <col min="11" max="11" width="2.33203125" style="0" customWidth="1"/>
    <col min="12" max="20" width="11.83203125" style="0" customWidth="1"/>
    <col min="21" max="21" width="2.33203125" style="0" customWidth="1"/>
    <col min="22" max="30" width="11.83203125" style="0" customWidth="1"/>
  </cols>
  <sheetData>
    <row r="1" spans="1:13" s="32" customFormat="1" ht="60" customHeight="1">
      <c r="A1" s="55" t="s">
        <v>3</v>
      </c>
      <c r="B1" s="49"/>
      <c r="K1" s="34"/>
      <c r="M1" s="33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6" s="27" customFormat="1" ht="19.5" customHeight="1">
      <c r="A4" s="77" t="s">
        <v>94</v>
      </c>
      <c r="B4" s="46"/>
      <c r="C4" s="68"/>
      <c r="D4" s="68"/>
      <c r="E4" s="68"/>
      <c r="F4" s="68"/>
    </row>
    <row r="5" spans="1:8" s="38" customFormat="1" ht="11.25">
      <c r="A5" s="67"/>
      <c r="B5" s="46"/>
      <c r="C5" s="68"/>
      <c r="D5" s="68"/>
      <c r="E5" s="68"/>
      <c r="F5" s="68"/>
      <c r="G5" s="68"/>
      <c r="H5" s="68"/>
    </row>
    <row r="6" spans="1:30" s="38" customFormat="1" ht="22.5" customHeight="1">
      <c r="A6" s="90"/>
      <c r="B6" s="123" t="s">
        <v>21</v>
      </c>
      <c r="C6" s="124"/>
      <c r="D6" s="124"/>
      <c r="E6" s="124"/>
      <c r="F6" s="124"/>
      <c r="G6" s="124"/>
      <c r="H6" s="124"/>
      <c r="I6" s="124"/>
      <c r="J6" s="124"/>
      <c r="K6" s="25"/>
      <c r="L6" s="123" t="s">
        <v>23</v>
      </c>
      <c r="M6" s="124"/>
      <c r="N6" s="124"/>
      <c r="O6" s="124"/>
      <c r="P6" s="124"/>
      <c r="Q6" s="124"/>
      <c r="R6" s="124"/>
      <c r="S6" s="124"/>
      <c r="T6" s="124"/>
      <c r="U6" s="25"/>
      <c r="V6" s="123" t="s">
        <v>85</v>
      </c>
      <c r="W6" s="124"/>
      <c r="X6" s="124"/>
      <c r="Y6" s="124"/>
      <c r="Z6" s="124"/>
      <c r="AA6" s="124"/>
      <c r="AB6" s="124"/>
      <c r="AC6" s="124"/>
      <c r="AD6" s="124"/>
    </row>
    <row r="7" spans="1:30" s="38" customFormat="1" ht="33.75">
      <c r="A7" s="89"/>
      <c r="B7" s="114" t="s">
        <v>27</v>
      </c>
      <c r="C7" s="114" t="s">
        <v>31</v>
      </c>
      <c r="D7" s="114" t="s">
        <v>32</v>
      </c>
      <c r="E7" s="114" t="s">
        <v>28</v>
      </c>
      <c r="F7" s="114" t="s">
        <v>29</v>
      </c>
      <c r="G7" s="114" t="s">
        <v>33</v>
      </c>
      <c r="H7" s="114" t="s">
        <v>34</v>
      </c>
      <c r="I7" s="114" t="s">
        <v>35</v>
      </c>
      <c r="J7" s="114" t="s">
        <v>30</v>
      </c>
      <c r="K7" s="25"/>
      <c r="L7" s="114" t="s">
        <v>27</v>
      </c>
      <c r="M7" s="114" t="s">
        <v>31</v>
      </c>
      <c r="N7" s="114" t="s">
        <v>32</v>
      </c>
      <c r="O7" s="114" t="s">
        <v>28</v>
      </c>
      <c r="P7" s="114" t="s">
        <v>29</v>
      </c>
      <c r="Q7" s="114" t="s">
        <v>33</v>
      </c>
      <c r="R7" s="114" t="s">
        <v>34</v>
      </c>
      <c r="S7" s="114" t="s">
        <v>35</v>
      </c>
      <c r="T7" s="114" t="s">
        <v>30</v>
      </c>
      <c r="U7" s="25"/>
      <c r="V7" s="114" t="s">
        <v>27</v>
      </c>
      <c r="W7" s="114" t="s">
        <v>31</v>
      </c>
      <c r="X7" s="114" t="s">
        <v>32</v>
      </c>
      <c r="Y7" s="114" t="s">
        <v>28</v>
      </c>
      <c r="Z7" s="114" t="s">
        <v>29</v>
      </c>
      <c r="AA7" s="114" t="s">
        <v>33</v>
      </c>
      <c r="AB7" s="114" t="s">
        <v>34</v>
      </c>
      <c r="AC7" s="114" t="s">
        <v>35</v>
      </c>
      <c r="AD7" s="114" t="s">
        <v>30</v>
      </c>
    </row>
    <row r="8" spans="1:30" s="38" customFormat="1" ht="11.25">
      <c r="A8" s="88" t="s">
        <v>11</v>
      </c>
      <c r="B8" s="115" t="s">
        <v>22</v>
      </c>
      <c r="C8" s="115" t="s">
        <v>22</v>
      </c>
      <c r="D8" s="115" t="s">
        <v>22</v>
      </c>
      <c r="E8" s="115" t="s">
        <v>22</v>
      </c>
      <c r="F8" s="115" t="s">
        <v>22</v>
      </c>
      <c r="G8" s="115" t="s">
        <v>22</v>
      </c>
      <c r="H8" s="115" t="s">
        <v>22</v>
      </c>
      <c r="I8" s="115" t="s">
        <v>22</v>
      </c>
      <c r="J8" s="115" t="s">
        <v>22</v>
      </c>
      <c r="K8" s="25"/>
      <c r="L8" s="115" t="s">
        <v>22</v>
      </c>
      <c r="M8" s="115" t="s">
        <v>22</v>
      </c>
      <c r="N8" s="115" t="s">
        <v>22</v>
      </c>
      <c r="O8" s="115" t="s">
        <v>22</v>
      </c>
      <c r="P8" s="115" t="s">
        <v>22</v>
      </c>
      <c r="Q8" s="115" t="s">
        <v>22</v>
      </c>
      <c r="R8" s="115" t="s">
        <v>22</v>
      </c>
      <c r="S8" s="115" t="s">
        <v>22</v>
      </c>
      <c r="T8" s="115" t="s">
        <v>22</v>
      </c>
      <c r="U8" s="25"/>
      <c r="V8" s="115" t="s">
        <v>22</v>
      </c>
      <c r="W8" s="115" t="s">
        <v>22</v>
      </c>
      <c r="X8" s="115" t="s">
        <v>22</v>
      </c>
      <c r="Y8" s="115" t="s">
        <v>22</v>
      </c>
      <c r="Z8" s="115" t="s">
        <v>22</v>
      </c>
      <c r="AA8" s="115" t="s">
        <v>22</v>
      </c>
      <c r="AB8" s="115" t="s">
        <v>22</v>
      </c>
      <c r="AC8" s="115" t="s">
        <v>22</v>
      </c>
      <c r="AD8" s="115" t="s">
        <v>22</v>
      </c>
    </row>
    <row r="9" spans="1:30" s="38" customFormat="1" ht="11.25">
      <c r="A9" s="84">
        <v>2002</v>
      </c>
      <c r="B9" s="72">
        <v>21.8</v>
      </c>
      <c r="C9" s="72">
        <v>22.3</v>
      </c>
      <c r="D9" s="72">
        <v>17.4</v>
      </c>
      <c r="E9" s="72">
        <v>16</v>
      </c>
      <c r="F9" s="72">
        <v>19.4</v>
      </c>
      <c r="G9" s="72">
        <v>13.6</v>
      </c>
      <c r="H9" s="72">
        <v>20</v>
      </c>
      <c r="I9" s="72">
        <v>35.5</v>
      </c>
      <c r="J9" s="72">
        <v>20.4</v>
      </c>
      <c r="K9" s="72"/>
      <c r="L9" s="72">
        <v>33.8</v>
      </c>
      <c r="M9" s="72">
        <v>30.7</v>
      </c>
      <c r="N9" s="72">
        <v>33.8</v>
      </c>
      <c r="O9" s="72">
        <v>34.2</v>
      </c>
      <c r="P9" s="72">
        <v>36.2</v>
      </c>
      <c r="Q9" s="72">
        <v>31.8</v>
      </c>
      <c r="R9" s="72">
        <v>34.8</v>
      </c>
      <c r="S9" s="72">
        <v>27.1</v>
      </c>
      <c r="T9" s="72">
        <v>33.2</v>
      </c>
      <c r="U9" s="81"/>
      <c r="V9" s="72">
        <v>56.6</v>
      </c>
      <c r="W9" s="72">
        <v>53.8</v>
      </c>
      <c r="X9" s="72">
        <v>51.6</v>
      </c>
      <c r="Y9" s="72">
        <v>50.7</v>
      </c>
      <c r="Z9" s="72">
        <v>56.2</v>
      </c>
      <c r="AA9" s="72">
        <v>46.8</v>
      </c>
      <c r="AB9" s="72">
        <v>55.4</v>
      </c>
      <c r="AC9" s="72">
        <v>63.6</v>
      </c>
      <c r="AD9" s="72">
        <v>54.4</v>
      </c>
    </row>
    <row r="10" spans="1:30" s="38" customFormat="1" ht="11.25">
      <c r="A10" s="84">
        <v>2003</v>
      </c>
      <c r="B10" s="72">
        <v>21.8</v>
      </c>
      <c r="C10" s="72">
        <v>24.3</v>
      </c>
      <c r="D10" s="72">
        <v>16.8</v>
      </c>
      <c r="E10" s="72">
        <v>16.8</v>
      </c>
      <c r="F10" s="72">
        <v>18.5</v>
      </c>
      <c r="G10" s="72">
        <v>16.3</v>
      </c>
      <c r="H10" s="72">
        <v>20.2</v>
      </c>
      <c r="I10" s="72">
        <v>36</v>
      </c>
      <c r="J10" s="72">
        <v>20.9</v>
      </c>
      <c r="K10" s="72"/>
      <c r="L10" s="72">
        <v>35</v>
      </c>
      <c r="M10" s="72">
        <v>30.5</v>
      </c>
      <c r="N10" s="72">
        <v>33.5</v>
      </c>
      <c r="O10" s="72">
        <v>33.5</v>
      </c>
      <c r="P10" s="72">
        <v>36.7</v>
      </c>
      <c r="Q10" s="72">
        <v>32.9</v>
      </c>
      <c r="R10" s="72">
        <v>30.3</v>
      </c>
      <c r="S10" s="72">
        <v>28.4</v>
      </c>
      <c r="T10" s="72">
        <v>33.4</v>
      </c>
      <c r="U10" s="72"/>
      <c r="V10" s="72">
        <v>58</v>
      </c>
      <c r="W10" s="72">
        <v>55.6</v>
      </c>
      <c r="X10" s="72">
        <v>51.4</v>
      </c>
      <c r="Y10" s="72">
        <v>51.2</v>
      </c>
      <c r="Z10" s="72">
        <v>56</v>
      </c>
      <c r="AA10" s="72">
        <v>50.3</v>
      </c>
      <c r="AB10" s="72">
        <v>51.4</v>
      </c>
      <c r="AC10" s="72">
        <v>65.5</v>
      </c>
      <c r="AD10" s="72">
        <v>55.3</v>
      </c>
    </row>
    <row r="11" spans="1:30" s="38" customFormat="1" ht="11.25">
      <c r="A11" s="84">
        <v>2004</v>
      </c>
      <c r="B11" s="72">
        <v>23.4</v>
      </c>
      <c r="C11" s="72">
        <v>24.4</v>
      </c>
      <c r="D11" s="72">
        <v>18.3</v>
      </c>
      <c r="E11" s="72">
        <v>18.4</v>
      </c>
      <c r="F11" s="72">
        <v>19.4</v>
      </c>
      <c r="G11" s="72">
        <v>15.8</v>
      </c>
      <c r="H11" s="72">
        <v>20.4</v>
      </c>
      <c r="I11" s="72">
        <v>36.3</v>
      </c>
      <c r="J11" s="72">
        <v>21.9</v>
      </c>
      <c r="K11" s="72"/>
      <c r="L11" s="72">
        <v>36.4</v>
      </c>
      <c r="M11" s="72">
        <v>31.5</v>
      </c>
      <c r="N11" s="72">
        <v>35.9</v>
      </c>
      <c r="O11" s="72">
        <v>35.1</v>
      </c>
      <c r="P11" s="72">
        <v>35.5</v>
      </c>
      <c r="Q11" s="72">
        <v>32.4</v>
      </c>
      <c r="R11" s="72">
        <v>35.3</v>
      </c>
      <c r="S11" s="72">
        <v>30.8</v>
      </c>
      <c r="T11" s="72">
        <v>34.7</v>
      </c>
      <c r="U11" s="72"/>
      <c r="V11" s="72">
        <v>60.9</v>
      </c>
      <c r="W11" s="72">
        <v>56.6</v>
      </c>
      <c r="X11" s="72">
        <v>54.9</v>
      </c>
      <c r="Y11" s="72">
        <v>54.2</v>
      </c>
      <c r="Z11" s="72">
        <v>55.9</v>
      </c>
      <c r="AA11" s="72">
        <v>49.2</v>
      </c>
      <c r="AB11" s="72">
        <v>57.3</v>
      </c>
      <c r="AC11" s="72">
        <v>67.5</v>
      </c>
      <c r="AD11" s="72">
        <v>57.5</v>
      </c>
    </row>
    <row r="12" spans="1:30" s="38" customFormat="1" ht="11.25">
      <c r="A12" s="84">
        <v>2005</v>
      </c>
      <c r="B12" s="72">
        <v>24.5</v>
      </c>
      <c r="C12" s="72">
        <v>24.3</v>
      </c>
      <c r="D12" s="72">
        <v>19</v>
      </c>
      <c r="E12" s="72">
        <v>18.2</v>
      </c>
      <c r="F12" s="72">
        <v>21.2</v>
      </c>
      <c r="G12" s="72">
        <v>18.3</v>
      </c>
      <c r="H12" s="72">
        <v>22.7</v>
      </c>
      <c r="I12" s="72">
        <v>39.5</v>
      </c>
      <c r="J12" s="72">
        <v>22.7</v>
      </c>
      <c r="K12" s="72"/>
      <c r="L12" s="72">
        <v>35.1</v>
      </c>
      <c r="M12" s="72">
        <v>32</v>
      </c>
      <c r="N12" s="72">
        <v>35.1</v>
      </c>
      <c r="O12" s="72">
        <v>33</v>
      </c>
      <c r="P12" s="72">
        <v>36.1</v>
      </c>
      <c r="Q12" s="72">
        <v>31.6</v>
      </c>
      <c r="R12" s="72">
        <v>37</v>
      </c>
      <c r="S12" s="72">
        <v>27.1</v>
      </c>
      <c r="T12" s="72">
        <v>34.1</v>
      </c>
      <c r="U12" s="72"/>
      <c r="V12" s="72">
        <v>61.1</v>
      </c>
      <c r="W12" s="72">
        <v>57.5</v>
      </c>
      <c r="X12" s="72">
        <v>55.3</v>
      </c>
      <c r="Y12" s="72">
        <v>53.3</v>
      </c>
      <c r="Z12" s="72">
        <v>58.7</v>
      </c>
      <c r="AA12" s="72">
        <v>51.1</v>
      </c>
      <c r="AB12" s="72">
        <v>60.7</v>
      </c>
      <c r="AC12" s="72">
        <v>68.7</v>
      </c>
      <c r="AD12" s="72">
        <v>58.1</v>
      </c>
    </row>
    <row r="13" spans="1:30" s="38" customFormat="1" ht="11.25">
      <c r="A13" s="84">
        <v>2006</v>
      </c>
      <c r="B13" s="72">
        <v>25</v>
      </c>
      <c r="C13" s="72">
        <v>26.4</v>
      </c>
      <c r="D13" s="72">
        <v>20.5</v>
      </c>
      <c r="E13" s="72">
        <v>19.9</v>
      </c>
      <c r="F13" s="72">
        <v>21.1</v>
      </c>
      <c r="G13" s="72">
        <v>18.2</v>
      </c>
      <c r="H13" s="72">
        <v>23.5</v>
      </c>
      <c r="I13" s="72">
        <v>39</v>
      </c>
      <c r="J13" s="72">
        <v>23.8</v>
      </c>
      <c r="K13" s="72"/>
      <c r="L13" s="72">
        <v>35.6</v>
      </c>
      <c r="M13" s="72">
        <v>30.6</v>
      </c>
      <c r="N13" s="72">
        <v>36.5</v>
      </c>
      <c r="O13" s="72">
        <v>34</v>
      </c>
      <c r="P13" s="72">
        <v>36.4</v>
      </c>
      <c r="Q13" s="72">
        <v>34.3</v>
      </c>
      <c r="R13" s="72">
        <v>37.7</v>
      </c>
      <c r="S13" s="72">
        <v>29.4</v>
      </c>
      <c r="T13" s="72">
        <v>34.4</v>
      </c>
      <c r="U13" s="72"/>
      <c r="V13" s="72">
        <v>62.3</v>
      </c>
      <c r="W13" s="72">
        <v>58</v>
      </c>
      <c r="X13" s="72">
        <v>58.2</v>
      </c>
      <c r="Y13" s="72">
        <v>54.8</v>
      </c>
      <c r="Z13" s="72">
        <v>58.6</v>
      </c>
      <c r="AA13" s="72">
        <v>53.5</v>
      </c>
      <c r="AB13" s="72">
        <v>62.2</v>
      </c>
      <c r="AC13" s="72">
        <v>69.5</v>
      </c>
      <c r="AD13" s="72">
        <v>59.4</v>
      </c>
    </row>
    <row r="14" spans="1:30" s="38" customFormat="1" ht="11.25">
      <c r="A14" s="84">
        <v>2007</v>
      </c>
      <c r="B14" s="92">
        <v>24.9</v>
      </c>
      <c r="C14" s="92">
        <v>26.6</v>
      </c>
      <c r="D14" s="92">
        <v>20.7</v>
      </c>
      <c r="E14" s="92">
        <v>21.4</v>
      </c>
      <c r="F14" s="92">
        <v>22.3</v>
      </c>
      <c r="G14" s="92">
        <v>17.5</v>
      </c>
      <c r="H14" s="92">
        <v>22.5</v>
      </c>
      <c r="I14" s="92">
        <v>41.9</v>
      </c>
      <c r="J14" s="92">
        <v>24.1</v>
      </c>
      <c r="K14" s="80"/>
      <c r="L14" s="92">
        <v>35.4</v>
      </c>
      <c r="M14" s="92">
        <v>31.9</v>
      </c>
      <c r="N14" s="92">
        <v>36.4</v>
      </c>
      <c r="O14" s="92">
        <v>33</v>
      </c>
      <c r="P14" s="92">
        <v>36.3</v>
      </c>
      <c r="Q14" s="92">
        <v>35.7</v>
      </c>
      <c r="R14" s="92">
        <v>32</v>
      </c>
      <c r="S14" s="92">
        <v>28.2</v>
      </c>
      <c r="T14" s="92">
        <v>34.5</v>
      </c>
      <c r="U14" s="80"/>
      <c r="V14" s="92">
        <v>61.4</v>
      </c>
      <c r="W14" s="92">
        <v>59.3</v>
      </c>
      <c r="X14" s="92">
        <v>57.6</v>
      </c>
      <c r="Y14" s="92">
        <v>55.3</v>
      </c>
      <c r="Z14" s="92">
        <v>59.7</v>
      </c>
      <c r="AA14" s="92">
        <v>54.1</v>
      </c>
      <c r="AB14" s="92">
        <v>55.5</v>
      </c>
      <c r="AC14" s="92">
        <v>71</v>
      </c>
      <c r="AD14" s="92">
        <v>59.4</v>
      </c>
    </row>
    <row r="15" spans="1:30" s="38" customFormat="1" ht="11.25">
      <c r="A15" s="84">
        <v>2008</v>
      </c>
      <c r="B15" s="80">
        <v>27.1</v>
      </c>
      <c r="C15" s="80">
        <v>28.2</v>
      </c>
      <c r="D15" s="80">
        <v>21.5</v>
      </c>
      <c r="E15" s="80">
        <v>21.8</v>
      </c>
      <c r="F15" s="80">
        <v>22.9</v>
      </c>
      <c r="G15" s="80">
        <v>19.7</v>
      </c>
      <c r="H15" s="80">
        <v>23.3</v>
      </c>
      <c r="I15" s="80">
        <v>42.4</v>
      </c>
      <c r="J15" s="80">
        <v>25.5</v>
      </c>
      <c r="K15" s="80"/>
      <c r="L15" s="80">
        <v>34.9</v>
      </c>
      <c r="M15" s="80">
        <v>32.2</v>
      </c>
      <c r="N15" s="80">
        <v>35.5</v>
      </c>
      <c r="O15" s="80">
        <v>33.9</v>
      </c>
      <c r="P15" s="80">
        <v>34.9</v>
      </c>
      <c r="Q15" s="80">
        <v>34.4</v>
      </c>
      <c r="R15" s="80">
        <v>33.2</v>
      </c>
      <c r="S15" s="80">
        <v>27.8</v>
      </c>
      <c r="T15" s="80">
        <v>34.1</v>
      </c>
      <c r="U15" s="80"/>
      <c r="V15" s="80">
        <v>63.1</v>
      </c>
      <c r="W15" s="80">
        <v>61.7</v>
      </c>
      <c r="X15" s="80">
        <v>58.7</v>
      </c>
      <c r="Y15" s="80">
        <v>57</v>
      </c>
      <c r="Z15" s="80">
        <v>59.4</v>
      </c>
      <c r="AA15" s="80">
        <v>55.3</v>
      </c>
      <c r="AB15" s="80">
        <v>60.2</v>
      </c>
      <c r="AC15" s="80">
        <v>71.5</v>
      </c>
      <c r="AD15" s="80">
        <v>61</v>
      </c>
    </row>
    <row r="16" spans="1:30" s="38" customFormat="1" ht="11.25">
      <c r="A16" s="84">
        <v>2009</v>
      </c>
      <c r="B16" s="80">
        <v>28.8</v>
      </c>
      <c r="C16" s="80">
        <v>29.9</v>
      </c>
      <c r="D16" s="80">
        <v>22</v>
      </c>
      <c r="E16" s="80">
        <v>21.7</v>
      </c>
      <c r="F16" s="80">
        <v>24.5</v>
      </c>
      <c r="G16" s="80">
        <v>20.6</v>
      </c>
      <c r="H16" s="80">
        <v>24.2</v>
      </c>
      <c r="I16" s="80">
        <v>46.9</v>
      </c>
      <c r="J16" s="80">
        <v>26.8</v>
      </c>
      <c r="K16" s="80"/>
      <c r="L16" s="80">
        <v>35.2</v>
      </c>
      <c r="M16" s="80">
        <v>29.7</v>
      </c>
      <c r="N16" s="80">
        <v>38.1</v>
      </c>
      <c r="O16" s="80">
        <v>35.2</v>
      </c>
      <c r="P16" s="80">
        <v>36.5</v>
      </c>
      <c r="Q16" s="80">
        <v>36.5</v>
      </c>
      <c r="R16" s="80">
        <v>34.7</v>
      </c>
      <c r="S16" s="80">
        <v>24.1</v>
      </c>
      <c r="T16" s="80">
        <v>34.4</v>
      </c>
      <c r="U16" s="80"/>
      <c r="V16" s="80">
        <v>65.3</v>
      </c>
      <c r="W16" s="80">
        <v>60.7</v>
      </c>
      <c r="X16" s="80">
        <v>61.5</v>
      </c>
      <c r="Y16" s="80">
        <v>58.4</v>
      </c>
      <c r="Z16" s="80">
        <v>62.4</v>
      </c>
      <c r="AA16" s="80">
        <v>58.6</v>
      </c>
      <c r="AB16" s="80">
        <v>60.7</v>
      </c>
      <c r="AC16" s="80">
        <v>73</v>
      </c>
      <c r="AD16" s="80">
        <v>62.5</v>
      </c>
    </row>
    <row r="17" spans="1:30" s="38" customFormat="1" ht="11.25">
      <c r="A17" s="88">
        <v>2010</v>
      </c>
      <c r="B17" s="16">
        <v>28.8</v>
      </c>
      <c r="C17" s="15">
        <v>30.4</v>
      </c>
      <c r="D17" s="16">
        <v>21.5</v>
      </c>
      <c r="E17" s="16">
        <v>23.6</v>
      </c>
      <c r="F17" s="16">
        <v>24.4</v>
      </c>
      <c r="G17" s="16">
        <v>19.6</v>
      </c>
      <c r="H17" s="15">
        <v>25</v>
      </c>
      <c r="I17" s="16">
        <v>44.6</v>
      </c>
      <c r="J17" s="16">
        <v>26.9</v>
      </c>
      <c r="K17" s="80"/>
      <c r="L17" s="15">
        <v>34.8</v>
      </c>
      <c r="M17" s="15">
        <v>32.3</v>
      </c>
      <c r="N17" s="15">
        <v>37.4</v>
      </c>
      <c r="O17" s="16">
        <v>34</v>
      </c>
      <c r="P17" s="15">
        <v>36.2</v>
      </c>
      <c r="Q17" s="16">
        <v>38</v>
      </c>
      <c r="R17" s="15">
        <v>36.5</v>
      </c>
      <c r="S17" s="15">
        <v>27.6</v>
      </c>
      <c r="T17" s="16">
        <v>34.7</v>
      </c>
      <c r="U17" s="80"/>
      <c r="V17" s="16">
        <v>65.1</v>
      </c>
      <c r="W17" s="15">
        <v>64.1</v>
      </c>
      <c r="X17" s="16">
        <v>60.4</v>
      </c>
      <c r="Y17" s="16">
        <v>59.6</v>
      </c>
      <c r="Z17" s="16">
        <v>62.4</v>
      </c>
      <c r="AA17" s="16">
        <v>59.1</v>
      </c>
      <c r="AB17" s="15">
        <v>64</v>
      </c>
      <c r="AC17" s="16">
        <v>74.6</v>
      </c>
      <c r="AD17" s="16">
        <v>63.2</v>
      </c>
    </row>
    <row r="18" spans="1:30" s="38" customFormat="1" ht="11.25">
      <c r="A18" s="88">
        <v>2011</v>
      </c>
      <c r="B18" s="92">
        <v>29.7</v>
      </c>
      <c r="C18" s="92">
        <v>31.3</v>
      </c>
      <c r="D18" s="92">
        <v>23.5</v>
      </c>
      <c r="E18" s="92">
        <v>22.9</v>
      </c>
      <c r="F18" s="92">
        <v>24.4</v>
      </c>
      <c r="G18" s="92">
        <v>21.3</v>
      </c>
      <c r="H18" s="92">
        <v>24.8</v>
      </c>
      <c r="I18" s="92">
        <v>47.7</v>
      </c>
      <c r="J18" s="92">
        <v>27.9</v>
      </c>
      <c r="K18" s="80"/>
      <c r="L18" s="92">
        <v>35.1</v>
      </c>
      <c r="M18" s="92">
        <v>32.6</v>
      </c>
      <c r="N18" s="92">
        <v>36.1</v>
      </c>
      <c r="O18" s="92">
        <v>35.7</v>
      </c>
      <c r="P18" s="92">
        <v>35.1</v>
      </c>
      <c r="Q18" s="92">
        <v>36.4</v>
      </c>
      <c r="R18" s="92">
        <v>32.6</v>
      </c>
      <c r="S18" s="92">
        <v>26.7</v>
      </c>
      <c r="T18" s="92">
        <v>34.6</v>
      </c>
      <c r="U18" s="80"/>
      <c r="V18" s="17">
        <v>66.3</v>
      </c>
      <c r="W18" s="17">
        <v>65.3</v>
      </c>
      <c r="X18" s="17">
        <v>61.5</v>
      </c>
      <c r="Y18" s="17">
        <v>59.8</v>
      </c>
      <c r="Z18" s="17">
        <v>61.7</v>
      </c>
      <c r="AA18" s="17">
        <v>59.1</v>
      </c>
      <c r="AB18" s="17">
        <v>58.2</v>
      </c>
      <c r="AC18" s="17">
        <v>76.5</v>
      </c>
      <c r="AD18" s="17">
        <v>64.1</v>
      </c>
    </row>
    <row r="19" spans="1:30" s="38" customFormat="1" ht="11.25">
      <c r="A19" s="70">
        <v>2012</v>
      </c>
      <c r="B19" s="14">
        <v>31.6</v>
      </c>
      <c r="C19" s="14">
        <v>33.1</v>
      </c>
      <c r="D19" s="14">
        <v>25.4</v>
      </c>
      <c r="E19" s="14">
        <v>23.5</v>
      </c>
      <c r="F19" s="14">
        <v>27.7</v>
      </c>
      <c r="G19" s="14">
        <v>24.6</v>
      </c>
      <c r="H19" s="14">
        <v>28.1</v>
      </c>
      <c r="I19" s="92">
        <v>47.7</v>
      </c>
      <c r="J19" s="92">
        <v>29.8</v>
      </c>
      <c r="K19" s="80"/>
      <c r="L19" s="92">
        <v>36.2</v>
      </c>
      <c r="M19" s="92">
        <v>33.2</v>
      </c>
      <c r="N19" s="92">
        <v>35.6</v>
      </c>
      <c r="O19" s="92">
        <v>37.1</v>
      </c>
      <c r="P19" s="92">
        <v>37</v>
      </c>
      <c r="Q19" s="92">
        <v>37</v>
      </c>
      <c r="R19" s="92">
        <v>32.8</v>
      </c>
      <c r="S19" s="92">
        <v>25.8</v>
      </c>
      <c r="T19" s="92">
        <v>35.3</v>
      </c>
      <c r="U19" s="80"/>
      <c r="V19" s="80">
        <v>69</v>
      </c>
      <c r="W19" s="80">
        <v>67.6</v>
      </c>
      <c r="X19" s="80">
        <v>62.7</v>
      </c>
      <c r="Y19" s="80">
        <v>62.1</v>
      </c>
      <c r="Z19" s="80">
        <v>66.4</v>
      </c>
      <c r="AA19" s="80">
        <v>63</v>
      </c>
      <c r="AB19" s="80">
        <v>62.3</v>
      </c>
      <c r="AC19" s="80">
        <v>75.9</v>
      </c>
      <c r="AD19" s="80">
        <v>66.5</v>
      </c>
    </row>
    <row r="20" spans="1:22" s="38" customFormat="1" ht="11.25">
      <c r="A20" s="70"/>
      <c r="B20" s="68"/>
      <c r="C20" s="68"/>
      <c r="D20" s="68"/>
      <c r="E20" s="68"/>
      <c r="F20" s="68"/>
      <c r="G20" s="68"/>
      <c r="H20" s="6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30" s="38" customFormat="1" ht="11.25">
      <c r="A21" s="81" t="s">
        <v>36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38" customFormat="1" ht="11.25">
      <c r="A22" s="9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2"/>
      <c r="O22" s="2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1:6" s="38" customFormat="1" ht="11.25">
      <c r="A23" s="46" t="s">
        <v>24</v>
      </c>
      <c r="B23" s="75"/>
      <c r="C23" s="75"/>
      <c r="D23" s="75"/>
      <c r="E23" s="75"/>
      <c r="F23" s="75"/>
    </row>
    <row r="24" spans="1:30" s="38" customFormat="1" ht="11.25">
      <c r="A24" s="84" t="s">
        <v>87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111"/>
      <c r="O24" s="111"/>
      <c r="P24" s="111"/>
      <c r="Q24" s="111"/>
      <c r="R24" s="111"/>
      <c r="S24" s="111"/>
      <c r="T24" s="111"/>
      <c r="U24" s="111"/>
      <c r="V24" s="112"/>
      <c r="W24" s="112"/>
      <c r="X24" s="112"/>
      <c r="Y24" s="112"/>
      <c r="Z24" s="112"/>
      <c r="AA24" s="112"/>
      <c r="AB24" s="112"/>
      <c r="AC24" s="112"/>
      <c r="AD24" s="112"/>
    </row>
    <row r="25" spans="1:30" s="38" customFormat="1" ht="11.25">
      <c r="A25" s="84" t="s">
        <v>88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2"/>
      <c r="O25" s="2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</row>
    <row r="26" spans="1:30" s="38" customFormat="1" ht="11.25">
      <c r="A26" s="84" t="s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2"/>
      <c r="O26" s="2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</row>
    <row r="27" spans="1:30" s="38" customFormat="1" ht="11.25">
      <c r="A27" s="8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2"/>
      <c r="O27" s="2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</row>
    <row r="28" spans="1:30" s="38" customFormat="1" ht="11.25">
      <c r="A28" s="46" t="s">
        <v>67</v>
      </c>
      <c r="B28" s="85" t="s">
        <v>26</v>
      </c>
      <c r="C28" s="85"/>
      <c r="D28" s="85"/>
      <c r="E28" s="85"/>
      <c r="F28" s="85"/>
      <c r="G28" s="85"/>
      <c r="H28" s="85"/>
      <c r="I28" s="85"/>
      <c r="J28" s="22"/>
      <c r="K28" s="93"/>
      <c r="L28" s="22"/>
      <c r="M28" s="22"/>
      <c r="N28" s="22"/>
      <c r="O28" s="22"/>
      <c r="P28" s="22"/>
      <c r="Q28" s="22"/>
      <c r="R28" s="2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</row>
    <row r="29" spans="1:8" s="38" customFormat="1" ht="11.25">
      <c r="A29" s="84"/>
      <c r="B29" s="26"/>
      <c r="C29" s="75"/>
      <c r="D29" s="75"/>
      <c r="E29" s="75"/>
      <c r="F29" s="75"/>
      <c r="G29" s="75"/>
      <c r="H29" s="75"/>
    </row>
    <row r="30" spans="1:10" s="38" customFormat="1" ht="11.25">
      <c r="A30" s="26" t="s">
        <v>6</v>
      </c>
      <c r="B30" s="28"/>
      <c r="C30" s="28"/>
      <c r="D30" s="28"/>
      <c r="E30" s="28"/>
      <c r="F30" s="28"/>
      <c r="G30" s="28"/>
      <c r="H30" s="28"/>
      <c r="I30" s="28"/>
      <c r="J30" s="28"/>
    </row>
  </sheetData>
  <sheetProtection/>
  <mergeCells count="3">
    <mergeCell ref="L6:T6"/>
    <mergeCell ref="V6:AD6"/>
    <mergeCell ref="B6:J6"/>
  </mergeCells>
  <hyperlinks>
    <hyperlink ref="A29:B29" r:id="rId1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1.83203125" style="0" customWidth="1"/>
  </cols>
  <sheetData>
    <row r="1" spans="1:2" s="32" customFormat="1" ht="60" customHeight="1">
      <c r="A1" s="55" t="s">
        <v>3</v>
      </c>
      <c r="B1" s="49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2" s="27" customFormat="1" ht="19.5" customHeight="1">
      <c r="A4" s="77" t="s">
        <v>95</v>
      </c>
      <c r="B4" s="46"/>
    </row>
    <row r="5" spans="1:2" s="38" customFormat="1" ht="11.25">
      <c r="A5" s="67"/>
      <c r="B5" s="46"/>
    </row>
    <row r="6" spans="1:2" s="38" customFormat="1" ht="33.75" customHeight="1">
      <c r="A6" s="67"/>
      <c r="B6" s="45" t="s">
        <v>90</v>
      </c>
    </row>
    <row r="7" spans="1:2" s="38" customFormat="1" ht="11.25">
      <c r="A7" s="69" t="s">
        <v>11</v>
      </c>
      <c r="B7" s="94" t="s">
        <v>22</v>
      </c>
    </row>
    <row r="8" spans="1:2" s="38" customFormat="1" ht="11.25">
      <c r="A8" s="70">
        <v>2002</v>
      </c>
      <c r="B8" s="81">
        <v>78.3</v>
      </c>
    </row>
    <row r="9" spans="1:2" s="38" customFormat="1" ht="11.25">
      <c r="A9" s="70">
        <v>2003</v>
      </c>
      <c r="B9" s="81">
        <v>78.9</v>
      </c>
    </row>
    <row r="10" spans="1:2" s="38" customFormat="1" ht="11.25">
      <c r="A10" s="70">
        <v>2004</v>
      </c>
      <c r="B10" s="81">
        <v>80.3</v>
      </c>
    </row>
    <row r="11" spans="1:2" s="38" customFormat="1" ht="11.25">
      <c r="A11" s="71">
        <v>2005</v>
      </c>
      <c r="B11" s="72">
        <v>79.9</v>
      </c>
    </row>
    <row r="12" spans="1:2" s="38" customFormat="1" ht="11.25">
      <c r="A12" s="70">
        <v>2006</v>
      </c>
      <c r="B12" s="72">
        <v>80.7</v>
      </c>
    </row>
    <row r="13" spans="1:2" s="38" customFormat="1" ht="11.25">
      <c r="A13" s="70">
        <v>2007</v>
      </c>
      <c r="B13" s="72">
        <v>82.3</v>
      </c>
    </row>
    <row r="14" spans="1:2" s="38" customFormat="1" ht="11.25">
      <c r="A14" s="70">
        <v>2008</v>
      </c>
      <c r="B14" s="72">
        <v>83.2</v>
      </c>
    </row>
    <row r="15" spans="1:2" s="38" customFormat="1" ht="11.25">
      <c r="A15" s="70">
        <v>2009</v>
      </c>
      <c r="B15" s="72">
        <v>83.5</v>
      </c>
    </row>
    <row r="16" spans="1:2" s="38" customFormat="1" ht="11.25">
      <c r="A16" s="73">
        <v>2010</v>
      </c>
      <c r="B16" s="72">
        <v>84.5</v>
      </c>
    </row>
    <row r="17" spans="1:2" s="38" customFormat="1" ht="11.25">
      <c r="A17" s="73">
        <v>2011</v>
      </c>
      <c r="B17" s="72">
        <v>82.7</v>
      </c>
    </row>
    <row r="18" spans="1:2" s="38" customFormat="1" ht="11.25">
      <c r="A18" s="73">
        <v>2012</v>
      </c>
      <c r="B18" s="81">
        <v>84.6</v>
      </c>
    </row>
    <row r="19" spans="1:2" s="38" customFormat="1" ht="11.25">
      <c r="A19" s="46"/>
      <c r="B19" s="75"/>
    </row>
    <row r="20" spans="1:2" s="38" customFormat="1" ht="11.25">
      <c r="A20" s="46" t="s">
        <v>67</v>
      </c>
      <c r="B20" s="43" t="s">
        <v>91</v>
      </c>
    </row>
    <row r="21" spans="1:2" s="38" customFormat="1" ht="11.25">
      <c r="A21" s="84"/>
      <c r="B21" s="86"/>
    </row>
    <row r="22" spans="1:2" s="38" customFormat="1" ht="11.25">
      <c r="A22" s="26" t="s">
        <v>6</v>
      </c>
      <c r="B22" s="26"/>
    </row>
  </sheetData>
  <sheetProtection/>
  <hyperlinks>
    <hyperlink ref="A22:B22" r:id="rId1" display="© Commonwealth of Australia &lt;&lt;yyyy&gt;&gt;"/>
    <hyperlink ref="B20" r:id="rId2" display="ABS Education and Work, Australia - Additional data cubes, May 2012 (cat. no. 6227.0.55.003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32" customFormat="1" ht="60" customHeight="1">
      <c r="A1" s="55" t="s">
        <v>3</v>
      </c>
      <c r="B1" s="49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4" s="27" customFormat="1" ht="19.5" customHeight="1">
      <c r="A4" s="77" t="s">
        <v>96</v>
      </c>
      <c r="B4" s="46"/>
      <c r="C4" s="68"/>
      <c r="D4" s="68"/>
    </row>
    <row r="5" spans="1:4" s="38" customFormat="1" ht="11.25">
      <c r="A5" s="67"/>
      <c r="B5" s="46"/>
      <c r="C5" s="68"/>
      <c r="D5" s="68"/>
    </row>
    <row r="6" spans="1:4" s="38" customFormat="1" ht="22.5" customHeight="1">
      <c r="A6" s="69"/>
      <c r="B6" s="45" t="s">
        <v>56</v>
      </c>
      <c r="C6" s="45" t="s">
        <v>57</v>
      </c>
      <c r="D6" s="45" t="s">
        <v>58</v>
      </c>
    </row>
    <row r="7" spans="1:4" s="38" customFormat="1" ht="11.25">
      <c r="A7" s="70" t="s">
        <v>11</v>
      </c>
      <c r="B7" s="117" t="s">
        <v>22</v>
      </c>
      <c r="C7" s="117" t="s">
        <v>22</v>
      </c>
      <c r="D7" s="117" t="s">
        <v>22</v>
      </c>
    </row>
    <row r="8" spans="1:4" s="38" customFormat="1" ht="11.25">
      <c r="A8" s="70">
        <v>2002</v>
      </c>
      <c r="B8" s="82">
        <v>77</v>
      </c>
      <c r="C8" s="82">
        <v>79.5</v>
      </c>
      <c r="D8" s="81">
        <v>78.3</v>
      </c>
    </row>
    <row r="9" spans="1:4" s="38" customFormat="1" ht="11.25">
      <c r="A9" s="70">
        <v>2003</v>
      </c>
      <c r="B9" s="82">
        <v>77.2</v>
      </c>
      <c r="C9" s="82">
        <v>80.5</v>
      </c>
      <c r="D9" s="81">
        <v>78.9</v>
      </c>
    </row>
    <row r="10" spans="1:4" s="38" customFormat="1" ht="11.25">
      <c r="A10" s="70">
        <v>2004</v>
      </c>
      <c r="B10" s="97">
        <v>78.3</v>
      </c>
      <c r="C10" s="97">
        <v>82.2</v>
      </c>
      <c r="D10" s="72">
        <v>80.3</v>
      </c>
    </row>
    <row r="11" spans="1:4" s="38" customFormat="1" ht="11.25">
      <c r="A11" s="71">
        <v>2005</v>
      </c>
      <c r="B11" s="97">
        <v>77.5</v>
      </c>
      <c r="C11" s="97">
        <v>82.3</v>
      </c>
      <c r="D11" s="72">
        <v>79.9</v>
      </c>
    </row>
    <row r="12" spans="1:4" s="38" customFormat="1" ht="11.25">
      <c r="A12" s="70">
        <v>2006</v>
      </c>
      <c r="B12" s="97">
        <v>77.2</v>
      </c>
      <c r="C12" s="97">
        <v>84.4</v>
      </c>
      <c r="D12" s="72">
        <v>80.7</v>
      </c>
    </row>
    <row r="13" spans="1:4" s="38" customFormat="1" ht="11.25">
      <c r="A13" s="70">
        <v>2007</v>
      </c>
      <c r="B13" s="97">
        <v>79.6</v>
      </c>
      <c r="C13" s="97">
        <v>85</v>
      </c>
      <c r="D13" s="72">
        <v>82.3</v>
      </c>
    </row>
    <row r="14" spans="1:4" s="38" customFormat="1" ht="11.25">
      <c r="A14" s="70">
        <v>2008</v>
      </c>
      <c r="B14" s="97">
        <v>80.7</v>
      </c>
      <c r="C14" s="97">
        <v>85.8</v>
      </c>
      <c r="D14" s="72">
        <v>83.2</v>
      </c>
    </row>
    <row r="15" spans="1:4" s="38" customFormat="1" ht="11.25">
      <c r="A15" s="70">
        <v>2009</v>
      </c>
      <c r="B15" s="97">
        <v>80.5</v>
      </c>
      <c r="C15" s="97">
        <v>86.6</v>
      </c>
      <c r="D15" s="72">
        <v>83.5</v>
      </c>
    </row>
    <row r="16" spans="1:4" s="38" customFormat="1" ht="11.25">
      <c r="A16" s="73">
        <v>2010</v>
      </c>
      <c r="B16" s="97">
        <v>81.4</v>
      </c>
      <c r="C16" s="97">
        <v>87.7</v>
      </c>
      <c r="D16" s="72">
        <v>84.5</v>
      </c>
    </row>
    <row r="17" spans="1:4" s="38" customFormat="1" ht="11.25">
      <c r="A17" s="73">
        <v>2011</v>
      </c>
      <c r="B17" s="81">
        <v>80.3</v>
      </c>
      <c r="C17" s="81">
        <v>85.3</v>
      </c>
      <c r="D17" s="81">
        <v>82.7</v>
      </c>
    </row>
    <row r="18" spans="1:4" s="38" customFormat="1" ht="11.25">
      <c r="A18" s="73">
        <v>2012</v>
      </c>
      <c r="B18" s="72">
        <v>83</v>
      </c>
      <c r="C18" s="72">
        <v>86.3</v>
      </c>
      <c r="D18" s="72">
        <v>84.6</v>
      </c>
    </row>
    <row r="19" spans="1:4" s="38" customFormat="1" ht="11.25">
      <c r="A19" s="46"/>
      <c r="B19" s="75"/>
      <c r="C19" s="75"/>
      <c r="D19" s="75"/>
    </row>
    <row r="20" spans="1:4" s="38" customFormat="1" ht="11.25">
      <c r="A20" s="46" t="s">
        <v>67</v>
      </c>
      <c r="B20" s="43" t="s">
        <v>91</v>
      </c>
      <c r="C20" s="85"/>
      <c r="D20" s="85"/>
    </row>
    <row r="21" spans="1:4" s="38" customFormat="1" ht="11.25">
      <c r="A21" s="46"/>
      <c r="B21" s="46"/>
      <c r="C21" s="68"/>
      <c r="D21" s="68"/>
    </row>
    <row r="22" spans="1:4" s="38" customFormat="1" ht="11.25">
      <c r="A22" s="26" t="s">
        <v>6</v>
      </c>
      <c r="B22" s="26"/>
      <c r="C22" s="75"/>
      <c r="D22" s="75"/>
    </row>
  </sheetData>
  <sheetProtection/>
  <hyperlinks>
    <hyperlink ref="A22:B22" r:id="rId1" display="© Commonwealth of Australia &lt;&lt;yyyy&gt;&gt;"/>
    <hyperlink ref="B20" r:id="rId2" display="ABS Education and Work, Australia - Additional data cubes, May 2012 (cat. no. 6227.0.55.003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pans="1:2" s="32" customFormat="1" ht="60" customHeight="1">
      <c r="A1" s="55" t="s">
        <v>3</v>
      </c>
      <c r="B1" s="49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6" s="27" customFormat="1" ht="19.5" customHeight="1">
      <c r="A4" s="77" t="s">
        <v>97</v>
      </c>
      <c r="B4" s="46"/>
      <c r="C4" s="68"/>
      <c r="D4" s="68"/>
      <c r="E4" s="68"/>
      <c r="F4" s="68"/>
    </row>
    <row r="5" spans="1:6" s="27" customFormat="1" ht="11.25">
      <c r="A5" s="67"/>
      <c r="B5" s="46"/>
      <c r="C5" s="68"/>
      <c r="D5" s="68"/>
      <c r="E5" s="68"/>
      <c r="F5" s="68"/>
    </row>
    <row r="6" spans="1:10" s="38" customFormat="1" ht="33.75">
      <c r="A6" s="67"/>
      <c r="B6" s="18" t="s">
        <v>27</v>
      </c>
      <c r="C6" s="18" t="s">
        <v>31</v>
      </c>
      <c r="D6" s="18" t="s">
        <v>32</v>
      </c>
      <c r="E6" s="18" t="s">
        <v>28</v>
      </c>
      <c r="F6" s="18" t="s">
        <v>29</v>
      </c>
      <c r="G6" s="18" t="s">
        <v>33</v>
      </c>
      <c r="H6" s="18" t="s">
        <v>34</v>
      </c>
      <c r="I6" s="18" t="s">
        <v>35</v>
      </c>
      <c r="J6" s="18" t="s">
        <v>30</v>
      </c>
    </row>
    <row r="7" spans="1:10" s="38" customFormat="1" ht="11.25">
      <c r="A7" s="67" t="s">
        <v>11</v>
      </c>
      <c r="B7" s="115" t="s">
        <v>22</v>
      </c>
      <c r="C7" s="115" t="s">
        <v>22</v>
      </c>
      <c r="D7" s="115" t="s">
        <v>22</v>
      </c>
      <c r="E7" s="115" t="s">
        <v>22</v>
      </c>
      <c r="F7" s="115" t="s">
        <v>22</v>
      </c>
      <c r="G7" s="115" t="s">
        <v>22</v>
      </c>
      <c r="H7" s="115" t="s">
        <v>22</v>
      </c>
      <c r="I7" s="115" t="s">
        <v>22</v>
      </c>
      <c r="J7" s="115" t="s">
        <v>22</v>
      </c>
    </row>
    <row r="8" spans="1:10" s="38" customFormat="1" ht="11.25">
      <c r="A8" s="70">
        <v>2002</v>
      </c>
      <c r="B8" s="81">
        <v>79.2</v>
      </c>
      <c r="C8" s="81">
        <v>82</v>
      </c>
      <c r="D8" s="81">
        <v>76.9</v>
      </c>
      <c r="E8" s="97">
        <v>71.8</v>
      </c>
      <c r="F8" s="97">
        <v>73.8</v>
      </c>
      <c r="G8" s="92">
        <v>59.7</v>
      </c>
      <c r="H8" s="92">
        <v>77</v>
      </c>
      <c r="I8" s="92">
        <v>92.8</v>
      </c>
      <c r="J8" s="92">
        <v>78.3</v>
      </c>
    </row>
    <row r="9" spans="1:10" s="38" customFormat="1" ht="11.25">
      <c r="A9" s="70">
        <v>2003</v>
      </c>
      <c r="B9" s="81">
        <v>79.5</v>
      </c>
      <c r="C9" s="81">
        <v>83.5</v>
      </c>
      <c r="D9" s="81">
        <v>77.8</v>
      </c>
      <c r="E9" s="97">
        <v>73.3</v>
      </c>
      <c r="F9" s="97">
        <v>74.1</v>
      </c>
      <c r="G9" s="92">
        <v>56.2</v>
      </c>
      <c r="H9" s="92">
        <v>55.3</v>
      </c>
      <c r="I9" s="92">
        <v>93.3</v>
      </c>
      <c r="J9" s="92">
        <v>78.9</v>
      </c>
    </row>
    <row r="10" spans="1:10" s="38" customFormat="1" ht="11.25">
      <c r="A10" s="70">
        <v>2004</v>
      </c>
      <c r="B10" s="81">
        <v>81.2</v>
      </c>
      <c r="C10" s="81">
        <v>84.2</v>
      </c>
      <c r="D10" s="81">
        <v>77.8</v>
      </c>
      <c r="E10" s="97">
        <v>75.9</v>
      </c>
      <c r="F10" s="97">
        <v>77.4</v>
      </c>
      <c r="G10" s="92">
        <v>66</v>
      </c>
      <c r="H10" s="92">
        <v>65.8</v>
      </c>
      <c r="I10" s="92">
        <v>88.5</v>
      </c>
      <c r="J10" s="92">
        <v>80.3</v>
      </c>
    </row>
    <row r="11" spans="1:10" s="38" customFormat="1" ht="11.25">
      <c r="A11" s="71">
        <v>2005</v>
      </c>
      <c r="B11" s="72">
        <v>79.9</v>
      </c>
      <c r="C11" s="72">
        <v>82.3</v>
      </c>
      <c r="D11" s="72">
        <v>80.5</v>
      </c>
      <c r="E11" s="97">
        <v>73.9</v>
      </c>
      <c r="F11" s="97">
        <v>76.3</v>
      </c>
      <c r="G11" s="92">
        <v>71</v>
      </c>
      <c r="H11" s="92">
        <v>82.9</v>
      </c>
      <c r="I11" s="92">
        <v>90.3</v>
      </c>
      <c r="J11" s="92">
        <v>79.9</v>
      </c>
    </row>
    <row r="12" spans="1:10" s="38" customFormat="1" ht="11.25">
      <c r="A12" s="70">
        <v>2006</v>
      </c>
      <c r="B12" s="72">
        <v>81.1</v>
      </c>
      <c r="C12" s="72">
        <v>84.5</v>
      </c>
      <c r="D12" s="72">
        <v>79.7</v>
      </c>
      <c r="E12" s="72">
        <v>74.3</v>
      </c>
      <c r="F12" s="72">
        <v>76.6</v>
      </c>
      <c r="G12" s="92">
        <v>72.5</v>
      </c>
      <c r="H12" s="92">
        <v>78.4</v>
      </c>
      <c r="I12" s="92">
        <v>91.3</v>
      </c>
      <c r="J12" s="92">
        <v>80.7</v>
      </c>
    </row>
    <row r="13" spans="1:10" s="38" customFormat="1" ht="11.25">
      <c r="A13" s="70">
        <v>2007</v>
      </c>
      <c r="B13" s="72">
        <v>81.9</v>
      </c>
      <c r="C13" s="72">
        <v>85.1</v>
      </c>
      <c r="D13" s="72">
        <v>84.1</v>
      </c>
      <c r="E13" s="97">
        <v>76.9</v>
      </c>
      <c r="F13" s="97">
        <v>77.8</v>
      </c>
      <c r="G13" s="92">
        <v>73.1</v>
      </c>
      <c r="H13" s="92">
        <v>64</v>
      </c>
      <c r="I13" s="92">
        <v>92.5</v>
      </c>
      <c r="J13" s="92">
        <v>82.3</v>
      </c>
    </row>
    <row r="14" spans="1:10" s="38" customFormat="1" ht="11.25">
      <c r="A14" s="70">
        <v>2008</v>
      </c>
      <c r="B14" s="72">
        <v>82.2</v>
      </c>
      <c r="C14" s="72">
        <v>88.2</v>
      </c>
      <c r="D14" s="72">
        <v>83.4</v>
      </c>
      <c r="E14" s="97">
        <v>79.6</v>
      </c>
      <c r="F14" s="97">
        <v>78.8</v>
      </c>
      <c r="G14" s="92">
        <v>70.3</v>
      </c>
      <c r="H14" s="92">
        <v>64.1</v>
      </c>
      <c r="I14" s="92">
        <v>90.4</v>
      </c>
      <c r="J14" s="92">
        <v>83.2</v>
      </c>
    </row>
    <row r="15" spans="1:10" s="38" customFormat="1" ht="11.25">
      <c r="A15" s="70">
        <v>2009</v>
      </c>
      <c r="B15" s="72">
        <v>84.9</v>
      </c>
      <c r="C15" s="72">
        <v>86.3</v>
      </c>
      <c r="D15" s="72">
        <v>84.7</v>
      </c>
      <c r="E15" s="97">
        <v>78.4</v>
      </c>
      <c r="F15" s="97">
        <v>76.5</v>
      </c>
      <c r="G15" s="92">
        <v>68.8</v>
      </c>
      <c r="H15" s="92">
        <v>66.7</v>
      </c>
      <c r="I15" s="92">
        <v>94.6</v>
      </c>
      <c r="J15" s="92">
        <v>83.5</v>
      </c>
    </row>
    <row r="16" spans="1:10" s="38" customFormat="1" ht="11.25">
      <c r="A16" s="73">
        <v>2010</v>
      </c>
      <c r="B16" s="72">
        <v>84.7</v>
      </c>
      <c r="C16" s="72">
        <v>87.7</v>
      </c>
      <c r="D16" s="72">
        <v>87.3</v>
      </c>
      <c r="E16" s="97">
        <v>78.6</v>
      </c>
      <c r="F16" s="97">
        <v>77.5</v>
      </c>
      <c r="G16" s="92">
        <v>73.3</v>
      </c>
      <c r="H16" s="92">
        <v>70.4</v>
      </c>
      <c r="I16" s="92">
        <v>88.5</v>
      </c>
      <c r="J16" s="92">
        <v>84.5</v>
      </c>
    </row>
    <row r="17" spans="1:10" s="38" customFormat="1" ht="11.25">
      <c r="A17" s="73">
        <v>2011</v>
      </c>
      <c r="B17" s="72">
        <v>82.5</v>
      </c>
      <c r="C17" s="72">
        <v>84.3</v>
      </c>
      <c r="D17" s="72">
        <v>82.3</v>
      </c>
      <c r="E17" s="97">
        <v>82.4</v>
      </c>
      <c r="F17" s="97">
        <v>82.4</v>
      </c>
      <c r="G17" s="92">
        <v>73.8</v>
      </c>
      <c r="H17" s="92">
        <v>69.7</v>
      </c>
      <c r="I17" s="92">
        <v>90.1</v>
      </c>
      <c r="J17" s="92">
        <v>82.7</v>
      </c>
    </row>
    <row r="18" spans="1:10" s="38" customFormat="1" ht="11.25">
      <c r="A18" s="73">
        <v>2012</v>
      </c>
      <c r="B18" s="81">
        <v>87</v>
      </c>
      <c r="C18" s="81">
        <v>87.3</v>
      </c>
      <c r="D18" s="81">
        <v>83.3</v>
      </c>
      <c r="E18" s="97">
        <v>78.7</v>
      </c>
      <c r="F18" s="97">
        <v>80.4</v>
      </c>
      <c r="G18" s="92">
        <v>68.4</v>
      </c>
      <c r="H18" s="92">
        <v>68.2</v>
      </c>
      <c r="I18" s="92">
        <v>92.9</v>
      </c>
      <c r="J18" s="92">
        <v>84.6</v>
      </c>
    </row>
    <row r="19" spans="1:6" s="38" customFormat="1" ht="11.25">
      <c r="A19" s="46"/>
      <c r="B19" s="75"/>
      <c r="C19" s="75"/>
      <c r="D19" s="75"/>
      <c r="E19" s="75"/>
      <c r="F19" s="75"/>
    </row>
    <row r="20" spans="1:10" s="38" customFormat="1" ht="11.25">
      <c r="A20" s="46" t="s">
        <v>67</v>
      </c>
      <c r="B20" s="43" t="s">
        <v>91</v>
      </c>
      <c r="C20" s="85"/>
      <c r="D20" s="85"/>
      <c r="E20" s="85"/>
      <c r="F20" s="85"/>
      <c r="G20" s="85"/>
      <c r="H20" s="85"/>
      <c r="I20" s="85"/>
      <c r="J20" s="22"/>
    </row>
    <row r="21" spans="1:10" s="38" customFormat="1" ht="11.25">
      <c r="A21" s="84"/>
      <c r="B21" s="86"/>
      <c r="C21" s="85"/>
      <c r="D21" s="85"/>
      <c r="E21" s="85"/>
      <c r="F21" s="85"/>
      <c r="G21" s="85"/>
      <c r="H21" s="85"/>
      <c r="I21" s="85"/>
      <c r="J21" s="22"/>
    </row>
    <row r="22" spans="1:6" s="38" customFormat="1" ht="11.25">
      <c r="A22" s="26" t="s">
        <v>6</v>
      </c>
      <c r="B22" s="26"/>
      <c r="C22" s="75"/>
      <c r="D22" s="75"/>
      <c r="E22" s="75"/>
      <c r="F22" s="75"/>
    </row>
  </sheetData>
  <sheetProtection/>
  <hyperlinks>
    <hyperlink ref="A22:B22" r:id="rId1" display="© Commonwealth of Australia &lt;&lt;yyyy&gt;&gt;"/>
    <hyperlink ref="B20" r:id="rId2" display="ABS Education and Work, Australia - Additional data cubes, May 2012 (cat. no. 6227.0.55.003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  <col min="4" max="4" width="11.83203125" style="35" customWidth="1"/>
    <col min="5" max="11" width="11.83203125" style="0" customWidth="1"/>
  </cols>
  <sheetData>
    <row r="1" spans="1:4" s="32" customFormat="1" ht="60" customHeight="1">
      <c r="A1" s="55" t="s">
        <v>3</v>
      </c>
      <c r="B1" s="49"/>
      <c r="D1" s="95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7" s="27" customFormat="1" ht="19.5" customHeight="1">
      <c r="A4" s="77" t="s">
        <v>98</v>
      </c>
      <c r="B4" s="46"/>
      <c r="C4" s="68"/>
      <c r="D4" s="21"/>
      <c r="E4" s="68"/>
      <c r="F4" s="68"/>
      <c r="G4" s="68"/>
    </row>
    <row r="5" spans="1:11" s="38" customFormat="1" ht="11.25">
      <c r="A5" s="70"/>
      <c r="B5" s="104"/>
      <c r="C5" s="104"/>
      <c r="D5" s="81"/>
      <c r="E5" s="104"/>
      <c r="F5" s="104"/>
      <c r="G5" s="82"/>
      <c r="H5" s="105"/>
      <c r="I5" s="105"/>
      <c r="J5" s="113"/>
      <c r="K5" s="105"/>
    </row>
    <row r="6" spans="1:11" s="38" customFormat="1" ht="22.5" customHeight="1">
      <c r="A6" s="87"/>
      <c r="B6" s="125" t="s">
        <v>41</v>
      </c>
      <c r="C6" s="125"/>
      <c r="D6" s="126" t="s">
        <v>63</v>
      </c>
      <c r="E6" s="126"/>
      <c r="F6" s="126" t="s">
        <v>64</v>
      </c>
      <c r="G6" s="126"/>
      <c r="H6" s="125" t="s">
        <v>65</v>
      </c>
      <c r="I6" s="125"/>
      <c r="J6" s="125" t="s">
        <v>48</v>
      </c>
      <c r="K6" s="125"/>
    </row>
    <row r="7" spans="1:11" s="38" customFormat="1" ht="11.25">
      <c r="A7" s="87"/>
      <c r="B7" s="106" t="s">
        <v>46</v>
      </c>
      <c r="C7" s="94" t="s">
        <v>22</v>
      </c>
      <c r="D7" s="106" t="s">
        <v>46</v>
      </c>
      <c r="E7" s="94" t="s">
        <v>22</v>
      </c>
      <c r="F7" s="106" t="s">
        <v>46</v>
      </c>
      <c r="G7" s="94" t="s">
        <v>22</v>
      </c>
      <c r="H7" s="106" t="s">
        <v>46</v>
      </c>
      <c r="I7" s="94" t="s">
        <v>22</v>
      </c>
      <c r="J7" s="106" t="s">
        <v>46</v>
      </c>
      <c r="K7" s="94" t="s">
        <v>22</v>
      </c>
    </row>
    <row r="8" spans="1:11" s="38" customFormat="1" ht="11.25">
      <c r="A8" s="87">
        <v>1992</v>
      </c>
      <c r="B8" s="98">
        <v>675864</v>
      </c>
      <c r="C8" s="13">
        <v>39.86906629212091</v>
      </c>
      <c r="D8" s="98">
        <v>401524</v>
      </c>
      <c r="E8" s="13">
        <v>23.685811012093495</v>
      </c>
      <c r="F8" s="98">
        <v>514177</v>
      </c>
      <c r="G8" s="13">
        <v>30.33118630210198</v>
      </c>
      <c r="H8" s="98">
        <v>103645</v>
      </c>
      <c r="I8" s="13">
        <v>6.113995383460093</v>
      </c>
      <c r="J8" s="98">
        <v>1695209</v>
      </c>
      <c r="K8" s="13">
        <v>100.00005898977648</v>
      </c>
    </row>
    <row r="9" spans="1:11" s="38" customFormat="1" ht="11.25">
      <c r="A9" s="87">
        <v>1994</v>
      </c>
      <c r="B9" s="98">
        <v>652246</v>
      </c>
      <c r="C9" s="102">
        <v>35.65003989986773</v>
      </c>
      <c r="D9" s="98">
        <v>461147</v>
      </c>
      <c r="E9" s="102">
        <v>25.205074388657504</v>
      </c>
      <c r="F9" s="98">
        <v>602832</v>
      </c>
      <c r="G9" s="102">
        <v>32.94920145607188</v>
      </c>
      <c r="H9" s="98">
        <v>113354</v>
      </c>
      <c r="I9" s="102">
        <v>6.195629598049825</v>
      </c>
      <c r="J9" s="98">
        <v>1829580</v>
      </c>
      <c r="K9" s="102">
        <v>99.99994534264694</v>
      </c>
    </row>
    <row r="10" spans="1:11" s="38" customFormat="1" ht="11.25">
      <c r="A10" s="87">
        <v>1996</v>
      </c>
      <c r="B10" s="98">
        <v>786938</v>
      </c>
      <c r="C10" s="102">
        <v>34.102335869036715</v>
      </c>
      <c r="D10" s="98">
        <v>576429</v>
      </c>
      <c r="E10" s="102">
        <v>24.97982733411395</v>
      </c>
      <c r="F10" s="98">
        <v>800680</v>
      </c>
      <c r="G10" s="102">
        <v>34.697852033604065</v>
      </c>
      <c r="H10" s="98">
        <v>143530</v>
      </c>
      <c r="I10" s="102">
        <v>6.219941427765389</v>
      </c>
      <c r="J10" s="98">
        <v>2307578</v>
      </c>
      <c r="K10" s="102">
        <v>99.99995666452013</v>
      </c>
    </row>
    <row r="11" spans="1:11" s="38" customFormat="1" ht="11.25">
      <c r="A11" s="87">
        <v>1998</v>
      </c>
      <c r="B11" s="98">
        <v>856735</v>
      </c>
      <c r="C11" s="102">
        <v>33.530167111721305</v>
      </c>
      <c r="D11" s="98">
        <v>650031</v>
      </c>
      <c r="E11" s="102">
        <v>25.44036143941745</v>
      </c>
      <c r="F11" s="98">
        <v>892244</v>
      </c>
      <c r="G11" s="102">
        <v>34.91988820864172</v>
      </c>
      <c r="H11" s="98">
        <v>156106</v>
      </c>
      <c r="I11" s="102">
        <v>6.10954410306847</v>
      </c>
      <c r="J11" s="98">
        <v>2555117</v>
      </c>
      <c r="K11" s="102">
        <v>99.99996086284895</v>
      </c>
    </row>
    <row r="12" spans="1:11" s="38" customFormat="1" ht="11.25">
      <c r="A12" s="87">
        <v>2000</v>
      </c>
      <c r="B12" s="98">
        <v>837370</v>
      </c>
      <c r="C12" s="102">
        <v>30.015918972038026</v>
      </c>
      <c r="D12" s="98">
        <v>666144</v>
      </c>
      <c r="E12" s="102">
        <v>23.878242984235523</v>
      </c>
      <c r="F12" s="98">
        <v>1072762</v>
      </c>
      <c r="G12" s="102">
        <v>38.4536552160711</v>
      </c>
      <c r="H12" s="98">
        <v>213477</v>
      </c>
      <c r="I12" s="102">
        <v>7.652182827655352</v>
      </c>
      <c r="J12" s="98">
        <v>2789753</v>
      </c>
      <c r="K12" s="102">
        <v>100</v>
      </c>
    </row>
    <row r="13" spans="1:11" s="38" customFormat="1" ht="11.25">
      <c r="A13" s="87">
        <v>2002</v>
      </c>
      <c r="B13" s="98">
        <v>975286</v>
      </c>
      <c r="C13" s="102">
        <v>28.437335348730482</v>
      </c>
      <c r="D13" s="98">
        <v>802881</v>
      </c>
      <c r="E13" s="102">
        <v>23.41035987610206</v>
      </c>
      <c r="F13" s="98">
        <v>1390706</v>
      </c>
      <c r="G13" s="102">
        <v>40.5501287760632</v>
      </c>
      <c r="H13" s="98">
        <v>260725</v>
      </c>
      <c r="I13" s="102">
        <v>7.602205157049065</v>
      </c>
      <c r="J13" s="98">
        <v>3429597</v>
      </c>
      <c r="K13" s="102">
        <v>100.00002915794481</v>
      </c>
    </row>
    <row r="14" spans="1:11" s="38" customFormat="1" ht="11.25">
      <c r="A14" s="87">
        <v>2004</v>
      </c>
      <c r="B14" s="98">
        <v>1223984</v>
      </c>
      <c r="C14" s="102">
        <v>28.28606832838706</v>
      </c>
      <c r="D14" s="98">
        <v>991189</v>
      </c>
      <c r="E14" s="102">
        <v>22.90621428086122</v>
      </c>
      <c r="F14" s="98">
        <v>1781029</v>
      </c>
      <c r="G14" s="102">
        <v>41.159286386781915</v>
      </c>
      <c r="H14" s="98">
        <v>330959</v>
      </c>
      <c r="I14" s="102">
        <v>7.64840789413477</v>
      </c>
      <c r="J14" s="98">
        <v>4327162</v>
      </c>
      <c r="K14" s="102">
        <v>99.99997689016496</v>
      </c>
    </row>
    <row r="15" spans="1:11" s="38" customFormat="1" ht="11.25">
      <c r="A15" s="87">
        <v>2006</v>
      </c>
      <c r="B15" s="98">
        <v>1494331</v>
      </c>
      <c r="C15" s="102">
        <v>27.502034129200375</v>
      </c>
      <c r="D15" s="98">
        <v>1202509</v>
      </c>
      <c r="E15" s="102">
        <v>22.1312704873757</v>
      </c>
      <c r="F15" s="98">
        <v>2346919</v>
      </c>
      <c r="G15" s="102">
        <v>43.1932727330617</v>
      </c>
      <c r="H15" s="98">
        <v>389772</v>
      </c>
      <c r="I15" s="102">
        <v>7.1734594588526175</v>
      </c>
      <c r="J15" s="98">
        <v>5433529</v>
      </c>
      <c r="K15" s="102">
        <v>100.00003680849039</v>
      </c>
    </row>
    <row r="16" spans="1:11" s="38" customFormat="1" ht="11.25">
      <c r="A16" s="87">
        <v>2008</v>
      </c>
      <c r="B16" s="98">
        <v>1958537</v>
      </c>
      <c r="C16" s="107">
        <v>28.6</v>
      </c>
      <c r="D16" s="98">
        <v>1413305</v>
      </c>
      <c r="E16" s="107">
        <v>20.7</v>
      </c>
      <c r="F16" s="98">
        <v>2844867</v>
      </c>
      <c r="G16" s="107">
        <v>41.6</v>
      </c>
      <c r="H16" s="98">
        <v>626816</v>
      </c>
      <c r="I16" s="107">
        <v>9.2</v>
      </c>
      <c r="J16" s="98">
        <v>6843526</v>
      </c>
      <c r="K16" s="107">
        <v>100</v>
      </c>
    </row>
    <row r="17" spans="1:11" s="38" customFormat="1" ht="11.25">
      <c r="A17" s="84">
        <v>2010</v>
      </c>
      <c r="B17" s="98">
        <v>2052232</v>
      </c>
      <c r="C17" s="107">
        <v>25</v>
      </c>
      <c r="D17" s="98">
        <v>1652965</v>
      </c>
      <c r="E17" s="107">
        <v>20.2</v>
      </c>
      <c r="F17" s="98">
        <v>3835767</v>
      </c>
      <c r="G17" s="107">
        <v>46.8</v>
      </c>
      <c r="H17" s="98">
        <v>662034</v>
      </c>
      <c r="I17" s="107">
        <v>8.1</v>
      </c>
      <c r="J17" s="98">
        <v>8202999</v>
      </c>
      <c r="K17" s="107">
        <v>100</v>
      </c>
    </row>
    <row r="18" spans="1:7" s="38" customFormat="1" ht="11.25">
      <c r="A18" s="46"/>
      <c r="B18" s="75"/>
      <c r="C18" s="75"/>
      <c r="D18" s="112"/>
      <c r="E18" s="75"/>
      <c r="F18" s="75"/>
      <c r="G18" s="75"/>
    </row>
    <row r="19" spans="1:11" s="38" customFormat="1" ht="11.25">
      <c r="A19" s="46" t="s">
        <v>67</v>
      </c>
      <c r="B19" s="43" t="s">
        <v>84</v>
      </c>
      <c r="C19" s="85"/>
      <c r="D19" s="96"/>
      <c r="E19" s="85"/>
      <c r="F19" s="85"/>
      <c r="G19" s="85"/>
      <c r="H19" s="85"/>
      <c r="I19" s="85"/>
      <c r="J19" s="85"/>
      <c r="K19" s="22"/>
    </row>
    <row r="20" spans="1:11" s="38" customFormat="1" ht="11.25">
      <c r="A20" s="84"/>
      <c r="B20" s="86"/>
      <c r="C20" s="85"/>
      <c r="D20" s="96"/>
      <c r="E20" s="85"/>
      <c r="F20" s="85"/>
      <c r="G20" s="85"/>
      <c r="H20" s="85"/>
      <c r="I20" s="85"/>
      <c r="J20" s="85"/>
      <c r="K20" s="22"/>
    </row>
    <row r="21" spans="1:7" s="38" customFormat="1" ht="11.25">
      <c r="A21" s="26" t="s">
        <v>6</v>
      </c>
      <c r="B21" s="26"/>
      <c r="C21" s="75"/>
      <c r="D21" s="112"/>
      <c r="E21" s="75"/>
      <c r="F21" s="75"/>
      <c r="G21" s="75"/>
    </row>
  </sheetData>
  <sheetProtection/>
  <mergeCells count="5">
    <mergeCell ref="B6:C6"/>
    <mergeCell ref="D6:E6"/>
    <mergeCell ref="F6:G6"/>
    <mergeCell ref="H6:I6"/>
    <mergeCell ref="J6:K6"/>
  </mergeCells>
  <hyperlinks>
    <hyperlink ref="A21:B21" r:id="rId1" display="© Commonwealth of Australia &lt;&lt;yyyy&gt;&gt;"/>
    <hyperlink ref="B19" r:id="rId2" display="Research and Experimental Development, Higher Education Organisations, Australia, 2010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5" style="0" customWidth="1"/>
    <col min="2" max="19" width="11.83203125" style="0" customWidth="1"/>
  </cols>
  <sheetData>
    <row r="1" spans="1:3" s="32" customFormat="1" ht="60" customHeight="1">
      <c r="A1" s="55" t="s">
        <v>3</v>
      </c>
      <c r="B1" s="49"/>
      <c r="C1" s="49"/>
    </row>
    <row r="2" s="28" customFormat="1" ht="19.5" customHeight="1">
      <c r="A2" s="44" t="str">
        <f>Contents!A2</f>
        <v>1370.0 Measures of Australia's Progress, 2013 - Progress Indicators for Learning and knowledge</v>
      </c>
    </row>
    <row r="3" s="27" customFormat="1" ht="12.75">
      <c r="A3" s="56" t="str">
        <f>Contents!A3</f>
        <v>Released at 11.30am (CANBERRA TIME) 14/11/2013</v>
      </c>
    </row>
    <row r="4" spans="1:18" s="27" customFormat="1" ht="19.5" customHeight="1">
      <c r="A4" s="77" t="s">
        <v>99</v>
      </c>
      <c r="B4" s="46"/>
      <c r="C4" s="4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27" customFormat="1" ht="11.25">
      <c r="A5" s="67"/>
      <c r="B5" s="46"/>
      <c r="C5" s="46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9" s="27" customFormat="1" ht="22.5" customHeight="1">
      <c r="A6" s="67"/>
      <c r="B6" s="122">
        <v>1992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27" customFormat="1" ht="11.25">
      <c r="A7" s="67"/>
      <c r="B7" s="127" t="s">
        <v>27</v>
      </c>
      <c r="C7" s="127"/>
      <c r="D7" s="127" t="s">
        <v>31</v>
      </c>
      <c r="E7" s="127"/>
      <c r="F7" s="127" t="s">
        <v>32</v>
      </c>
      <c r="G7" s="127"/>
      <c r="H7" s="127" t="s">
        <v>28</v>
      </c>
      <c r="I7" s="127"/>
      <c r="J7" s="127" t="s">
        <v>29</v>
      </c>
      <c r="K7" s="127"/>
      <c r="L7" s="127" t="s">
        <v>33</v>
      </c>
      <c r="M7" s="127"/>
      <c r="N7" s="127" t="s">
        <v>34</v>
      </c>
      <c r="O7" s="127"/>
      <c r="P7" s="127" t="s">
        <v>35</v>
      </c>
      <c r="Q7" s="127"/>
      <c r="R7" s="127" t="s">
        <v>30</v>
      </c>
      <c r="S7" s="127"/>
    </row>
    <row r="8" spans="1:19" s="27" customFormat="1" ht="11.25">
      <c r="A8" s="118" t="s">
        <v>44</v>
      </c>
      <c r="B8" s="94" t="s">
        <v>46</v>
      </c>
      <c r="C8" s="94" t="s">
        <v>22</v>
      </c>
      <c r="D8" s="94" t="s">
        <v>46</v>
      </c>
      <c r="E8" s="94" t="s">
        <v>22</v>
      </c>
      <c r="F8" s="94" t="s">
        <v>46</v>
      </c>
      <c r="G8" s="94" t="s">
        <v>22</v>
      </c>
      <c r="H8" s="94" t="s">
        <v>46</v>
      </c>
      <c r="I8" s="94" t="s">
        <v>22</v>
      </c>
      <c r="J8" s="94" t="s">
        <v>46</v>
      </c>
      <c r="K8" s="94" t="s">
        <v>22</v>
      </c>
      <c r="L8" s="94" t="s">
        <v>46</v>
      </c>
      <c r="M8" s="94" t="s">
        <v>22</v>
      </c>
      <c r="N8" s="94" t="s">
        <v>46</v>
      </c>
      <c r="O8" s="94" t="s">
        <v>22</v>
      </c>
      <c r="P8" s="94" t="s">
        <v>46</v>
      </c>
      <c r="Q8" s="94" t="s">
        <v>22</v>
      </c>
      <c r="R8" s="94" t="s">
        <v>46</v>
      </c>
      <c r="S8" s="94" t="s">
        <v>22</v>
      </c>
    </row>
    <row r="9" spans="1:19" s="38" customFormat="1" ht="11.25">
      <c r="A9" s="69" t="s">
        <v>41</v>
      </c>
      <c r="B9" s="98">
        <v>228051</v>
      </c>
      <c r="C9" s="13">
        <v>45.32114175786832</v>
      </c>
      <c r="D9" s="98">
        <v>135222</v>
      </c>
      <c r="E9" s="13">
        <v>35.0593085209816</v>
      </c>
      <c r="F9" s="98">
        <v>84955</v>
      </c>
      <c r="G9" s="13">
        <v>31.273352401777267</v>
      </c>
      <c r="H9" s="98">
        <v>49762</v>
      </c>
      <c r="I9" s="13">
        <v>42.083097245596086</v>
      </c>
      <c r="J9" s="98">
        <v>46583</v>
      </c>
      <c r="K9" s="13">
        <v>32.22086958927608</v>
      </c>
      <c r="L9" s="98">
        <v>11505</v>
      </c>
      <c r="M9" s="13">
        <v>32.272089761570825</v>
      </c>
      <c r="N9" s="98">
        <v>3593</v>
      </c>
      <c r="O9" s="13">
        <v>62.68318213538032</v>
      </c>
      <c r="P9" s="98">
        <v>116194</v>
      </c>
      <c r="Q9" s="13">
        <v>50.415887465234235</v>
      </c>
      <c r="R9" s="98">
        <v>675864</v>
      </c>
      <c r="S9" s="13">
        <v>39.86906629212091</v>
      </c>
    </row>
    <row r="10" spans="1:19" s="38" customFormat="1" ht="11.25">
      <c r="A10" s="70" t="s">
        <v>42</v>
      </c>
      <c r="B10" s="98">
        <v>98300</v>
      </c>
      <c r="C10" s="13">
        <v>19.5354031984006</v>
      </c>
      <c r="D10" s="98">
        <v>92480</v>
      </c>
      <c r="E10" s="13">
        <v>23.977495171054848</v>
      </c>
      <c r="F10" s="98">
        <v>68808</v>
      </c>
      <c r="G10" s="13">
        <v>25.329372397875233</v>
      </c>
      <c r="H10" s="98">
        <v>26611</v>
      </c>
      <c r="I10" s="13">
        <v>22.504587854237318</v>
      </c>
      <c r="J10" s="98">
        <v>40374</v>
      </c>
      <c r="K10" s="13">
        <v>27.926183131130077</v>
      </c>
      <c r="L10" s="98">
        <v>10995</v>
      </c>
      <c r="M10" s="13">
        <v>30.84151472650771</v>
      </c>
      <c r="N10" s="98">
        <v>992</v>
      </c>
      <c r="O10" s="13">
        <v>17.306350314026517</v>
      </c>
      <c r="P10" s="98">
        <v>62965</v>
      </c>
      <c r="Q10" s="13">
        <v>27.320140061005503</v>
      </c>
      <c r="R10" s="98">
        <v>401524</v>
      </c>
      <c r="S10" s="13">
        <v>23.685811012093495</v>
      </c>
    </row>
    <row r="11" spans="1:19" s="38" customFormat="1" ht="11.25">
      <c r="A11" s="70" t="s">
        <v>55</v>
      </c>
      <c r="B11" s="98">
        <v>136895</v>
      </c>
      <c r="C11" s="13">
        <v>27.20548342670448</v>
      </c>
      <c r="D11" s="98">
        <v>137623</v>
      </c>
      <c r="E11" s="13">
        <v>35.681821128093446</v>
      </c>
      <c r="F11" s="98">
        <v>102983</v>
      </c>
      <c r="G11" s="13">
        <v>37.90975987749077</v>
      </c>
      <c r="H11" s="98">
        <v>34936</v>
      </c>
      <c r="I11" s="13">
        <v>29.544935600903194</v>
      </c>
      <c r="J11" s="98">
        <v>45119</v>
      </c>
      <c r="K11" s="13">
        <v>31.208239379141478</v>
      </c>
      <c r="L11" s="98">
        <v>11584</v>
      </c>
      <c r="M11" s="13">
        <v>32.493688639551195</v>
      </c>
      <c r="N11" s="98">
        <v>1096</v>
      </c>
      <c r="O11" s="13">
        <v>19.120725750174458</v>
      </c>
      <c r="P11" s="98">
        <v>43940</v>
      </c>
      <c r="Q11" s="13">
        <v>19.065305396340538</v>
      </c>
      <c r="R11" s="98">
        <v>514177</v>
      </c>
      <c r="S11" s="13">
        <v>30.33118630210198</v>
      </c>
    </row>
    <row r="12" spans="1:19" s="38" customFormat="1" ht="11.25">
      <c r="A12" s="70" t="s">
        <v>43</v>
      </c>
      <c r="B12" s="98">
        <v>39943</v>
      </c>
      <c r="C12" s="13">
        <v>7.937971617026604</v>
      </c>
      <c r="D12" s="98">
        <v>20370</v>
      </c>
      <c r="E12" s="13">
        <v>5.281375179870105</v>
      </c>
      <c r="F12" s="98">
        <v>14907</v>
      </c>
      <c r="G12" s="13">
        <v>5.487515322856733</v>
      </c>
      <c r="H12" s="98">
        <v>6938</v>
      </c>
      <c r="I12" s="13">
        <v>5.867379299263406</v>
      </c>
      <c r="J12" s="98">
        <v>12498</v>
      </c>
      <c r="K12" s="13">
        <v>8.644707900452364</v>
      </c>
      <c r="L12" s="98">
        <v>1566</v>
      </c>
      <c r="M12" s="13">
        <v>4.392706872370267</v>
      </c>
      <c r="N12" s="98">
        <v>51</v>
      </c>
      <c r="O12" s="13">
        <v>0.889741800418702</v>
      </c>
      <c r="P12" s="98">
        <v>7373</v>
      </c>
      <c r="Q12" s="13">
        <v>3.1991009714888206</v>
      </c>
      <c r="R12" s="98">
        <v>103645</v>
      </c>
      <c r="S12" s="13">
        <v>6.113995383460093</v>
      </c>
    </row>
    <row r="13" spans="1:19" s="37" customFormat="1" ht="11.25">
      <c r="A13" s="100" t="s">
        <v>45</v>
      </c>
      <c r="B13" s="101">
        <v>503189</v>
      </c>
      <c r="C13" s="12">
        <v>100</v>
      </c>
      <c r="D13" s="101">
        <v>385695</v>
      </c>
      <c r="E13" s="12">
        <v>100</v>
      </c>
      <c r="F13" s="101">
        <v>271653</v>
      </c>
      <c r="G13" s="12">
        <v>100.00000000000001</v>
      </c>
      <c r="H13" s="101">
        <v>118247</v>
      </c>
      <c r="I13" s="12">
        <v>100</v>
      </c>
      <c r="J13" s="101">
        <v>144574</v>
      </c>
      <c r="K13" s="12">
        <v>99.99999999999999</v>
      </c>
      <c r="L13" s="101">
        <v>35650</v>
      </c>
      <c r="M13" s="12">
        <v>100</v>
      </c>
      <c r="N13" s="101">
        <v>5732</v>
      </c>
      <c r="O13" s="12">
        <v>100</v>
      </c>
      <c r="P13" s="101">
        <v>230471</v>
      </c>
      <c r="Q13" s="12">
        <v>100.00043389406909</v>
      </c>
      <c r="R13" s="101">
        <v>1695209</v>
      </c>
      <c r="S13" s="12">
        <v>100.00005898977648</v>
      </c>
    </row>
    <row r="14" spans="1:19" s="38" customFormat="1" ht="11.25">
      <c r="A14" s="67"/>
      <c r="B14" s="46"/>
      <c r="C14" s="46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27"/>
    </row>
    <row r="15" spans="1:19" s="38" customFormat="1" ht="22.5" customHeight="1">
      <c r="A15" s="67"/>
      <c r="B15" s="122">
        <v>1994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38" customFormat="1" ht="11.25">
      <c r="A16" s="67"/>
      <c r="B16" s="127" t="s">
        <v>27</v>
      </c>
      <c r="C16" s="127"/>
      <c r="D16" s="127" t="s">
        <v>31</v>
      </c>
      <c r="E16" s="127"/>
      <c r="F16" s="127" t="s">
        <v>32</v>
      </c>
      <c r="G16" s="127"/>
      <c r="H16" s="127" t="s">
        <v>28</v>
      </c>
      <c r="I16" s="127"/>
      <c r="J16" s="127" t="s">
        <v>29</v>
      </c>
      <c r="K16" s="127"/>
      <c r="L16" s="127" t="s">
        <v>33</v>
      </c>
      <c r="M16" s="127"/>
      <c r="N16" s="127" t="s">
        <v>34</v>
      </c>
      <c r="O16" s="127"/>
      <c r="P16" s="127" t="s">
        <v>35</v>
      </c>
      <c r="Q16" s="127"/>
      <c r="R16" s="127" t="s">
        <v>30</v>
      </c>
      <c r="S16" s="127"/>
    </row>
    <row r="17" spans="1:19" s="38" customFormat="1" ht="11.25">
      <c r="A17" s="67" t="s">
        <v>44</v>
      </c>
      <c r="B17" s="94" t="s">
        <v>46</v>
      </c>
      <c r="C17" s="94" t="s">
        <v>22</v>
      </c>
      <c r="D17" s="94" t="s">
        <v>46</v>
      </c>
      <c r="E17" s="94" t="s">
        <v>22</v>
      </c>
      <c r="F17" s="94" t="s">
        <v>46</v>
      </c>
      <c r="G17" s="94" t="s">
        <v>22</v>
      </c>
      <c r="H17" s="94" t="s">
        <v>46</v>
      </c>
      <c r="I17" s="94" t="s">
        <v>22</v>
      </c>
      <c r="J17" s="94" t="s">
        <v>46</v>
      </c>
      <c r="K17" s="94" t="s">
        <v>22</v>
      </c>
      <c r="L17" s="94" t="s">
        <v>46</v>
      </c>
      <c r="M17" s="94" t="s">
        <v>22</v>
      </c>
      <c r="N17" s="94" t="s">
        <v>46</v>
      </c>
      <c r="O17" s="94" t="s">
        <v>22</v>
      </c>
      <c r="P17" s="94" t="s">
        <v>46</v>
      </c>
      <c r="Q17" s="94" t="s">
        <v>22</v>
      </c>
      <c r="R17" s="94" t="s">
        <v>46</v>
      </c>
      <c r="S17" s="94" t="s">
        <v>22</v>
      </c>
    </row>
    <row r="18" spans="1:19" s="38" customFormat="1" ht="11.25">
      <c r="A18" s="69" t="s">
        <v>41</v>
      </c>
      <c r="B18" s="98">
        <v>201471</v>
      </c>
      <c r="C18" s="102">
        <v>39.40167329648796</v>
      </c>
      <c r="D18" s="98">
        <v>139483</v>
      </c>
      <c r="E18" s="102">
        <v>35.47073752523943</v>
      </c>
      <c r="F18" s="98">
        <v>75794</v>
      </c>
      <c r="G18" s="102">
        <v>25.21834896573294</v>
      </c>
      <c r="H18" s="98">
        <v>36815</v>
      </c>
      <c r="I18" s="102">
        <v>28.3268572307929</v>
      </c>
      <c r="J18" s="98">
        <v>38106</v>
      </c>
      <c r="K18" s="102">
        <v>22.716488023559428</v>
      </c>
      <c r="L18" s="98">
        <v>13771</v>
      </c>
      <c r="M18" s="102">
        <v>27.990975242896056</v>
      </c>
      <c r="N18" s="98">
        <v>3304</v>
      </c>
      <c r="O18" s="102">
        <v>37.8986005964671</v>
      </c>
      <c r="P18" s="98">
        <v>143503</v>
      </c>
      <c r="Q18" s="102">
        <v>53.37839094483356</v>
      </c>
      <c r="R18" s="98">
        <v>652246</v>
      </c>
      <c r="S18" s="102">
        <v>35.65003989986773</v>
      </c>
    </row>
    <row r="19" spans="1:19" s="38" customFormat="1" ht="11.25">
      <c r="A19" s="70" t="s">
        <v>42</v>
      </c>
      <c r="B19" s="98">
        <v>111314</v>
      </c>
      <c r="C19" s="102">
        <v>21.76967335907034</v>
      </c>
      <c r="D19" s="98">
        <v>89271</v>
      </c>
      <c r="E19" s="102">
        <v>22.70175010299211</v>
      </c>
      <c r="F19" s="98">
        <v>75111</v>
      </c>
      <c r="G19" s="102">
        <v>24.991099680253935</v>
      </c>
      <c r="H19" s="98">
        <v>40592</v>
      </c>
      <c r="I19" s="102">
        <v>31.233024275766553</v>
      </c>
      <c r="J19" s="98">
        <v>56723</v>
      </c>
      <c r="K19" s="102">
        <v>33.814815256399555</v>
      </c>
      <c r="L19" s="98">
        <v>15501</v>
      </c>
      <c r="M19" s="102">
        <v>31.50737834871336</v>
      </c>
      <c r="N19" s="98">
        <v>529</v>
      </c>
      <c r="O19" s="102">
        <v>6.067905482908924</v>
      </c>
      <c r="P19" s="98">
        <v>72106</v>
      </c>
      <c r="Q19" s="102">
        <v>26.821057799963548</v>
      </c>
      <c r="R19" s="98">
        <v>461147</v>
      </c>
      <c r="S19" s="102">
        <v>25.205074388657504</v>
      </c>
    </row>
    <row r="20" spans="1:19" s="38" customFormat="1" ht="11.25">
      <c r="A20" s="70" t="s">
        <v>55</v>
      </c>
      <c r="B20" s="98">
        <v>158862</v>
      </c>
      <c r="C20" s="102">
        <v>31.068633318078874</v>
      </c>
      <c r="D20" s="98">
        <v>139890</v>
      </c>
      <c r="E20" s="102">
        <v>35.57423823982667</v>
      </c>
      <c r="F20" s="98">
        <v>131967</v>
      </c>
      <c r="G20" s="102">
        <v>43.908354988005364</v>
      </c>
      <c r="H20" s="98">
        <v>42992</v>
      </c>
      <c r="I20" s="102">
        <v>33.0796752971954</v>
      </c>
      <c r="J20" s="98">
        <v>63884</v>
      </c>
      <c r="K20" s="102">
        <v>38.08376950866191</v>
      </c>
      <c r="L20" s="98">
        <v>17854</v>
      </c>
      <c r="M20" s="102">
        <v>36.29009309321517</v>
      </c>
      <c r="N20" s="98">
        <v>4861</v>
      </c>
      <c r="O20" s="102">
        <v>55.75820142234458</v>
      </c>
      <c r="P20" s="98">
        <v>42522</v>
      </c>
      <c r="Q20" s="102">
        <v>15.816783898289325</v>
      </c>
      <c r="R20" s="98">
        <v>602832</v>
      </c>
      <c r="S20" s="102">
        <v>32.94920145607188</v>
      </c>
    </row>
    <row r="21" spans="1:19" s="38" customFormat="1" ht="11.25">
      <c r="A21" s="70" t="s">
        <v>43</v>
      </c>
      <c r="B21" s="98">
        <v>39680</v>
      </c>
      <c r="C21" s="102">
        <v>7.760215596312333</v>
      </c>
      <c r="D21" s="98">
        <v>24590</v>
      </c>
      <c r="E21" s="102">
        <v>6.2532741319417955</v>
      </c>
      <c r="F21" s="98">
        <v>17678</v>
      </c>
      <c r="G21" s="102">
        <v>5.881863643774268</v>
      </c>
      <c r="H21" s="98">
        <v>9566</v>
      </c>
      <c r="I21" s="102">
        <v>7.360443196245144</v>
      </c>
      <c r="J21" s="98">
        <v>9033</v>
      </c>
      <c r="K21" s="102">
        <v>5.384927211379109</v>
      </c>
      <c r="L21" s="98">
        <v>2072</v>
      </c>
      <c r="M21" s="102">
        <v>4.211553315175413</v>
      </c>
      <c r="N21" s="98">
        <v>24</v>
      </c>
      <c r="O21" s="102">
        <v>0.27529249827942187</v>
      </c>
      <c r="P21" s="98">
        <v>10711</v>
      </c>
      <c r="Q21" s="102">
        <v>3.9841393239870406</v>
      </c>
      <c r="R21" s="98">
        <v>113354</v>
      </c>
      <c r="S21" s="102">
        <v>6.195629598049825</v>
      </c>
    </row>
    <row r="22" spans="1:19" s="38" customFormat="1" ht="11.25">
      <c r="A22" s="100" t="s">
        <v>45</v>
      </c>
      <c r="B22" s="101">
        <v>511326</v>
      </c>
      <c r="C22" s="103">
        <v>100.0001955699495</v>
      </c>
      <c r="D22" s="101">
        <v>393234</v>
      </c>
      <c r="E22" s="103">
        <v>100</v>
      </c>
      <c r="F22" s="101">
        <v>300551</v>
      </c>
      <c r="G22" s="103">
        <v>99.9996672777665</v>
      </c>
      <c r="H22" s="101">
        <v>129965</v>
      </c>
      <c r="I22" s="103">
        <v>100</v>
      </c>
      <c r="J22" s="101">
        <v>167746</v>
      </c>
      <c r="K22" s="103">
        <v>100</v>
      </c>
      <c r="L22" s="101">
        <v>49198</v>
      </c>
      <c r="M22" s="103">
        <v>99.99999999999999</v>
      </c>
      <c r="N22" s="101">
        <v>8718</v>
      </c>
      <c r="O22" s="103">
        <v>100.00000000000001</v>
      </c>
      <c r="P22" s="101">
        <v>268841</v>
      </c>
      <c r="Q22" s="103">
        <v>100.00037196707348</v>
      </c>
      <c r="R22" s="101">
        <v>1829580</v>
      </c>
      <c r="S22" s="103">
        <v>99.99994534264694</v>
      </c>
    </row>
    <row r="23" spans="1:19" s="38" customFormat="1" ht="11.25">
      <c r="A23" s="67"/>
      <c r="B23" s="46"/>
      <c r="C23" s="46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27"/>
    </row>
    <row r="24" spans="1:19" s="38" customFormat="1" ht="22.5" customHeight="1">
      <c r="A24" s="67"/>
      <c r="B24" s="122">
        <v>1996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38" customFormat="1" ht="11.25">
      <c r="A25" s="67"/>
      <c r="B25" s="127" t="s">
        <v>27</v>
      </c>
      <c r="C25" s="127"/>
      <c r="D25" s="127" t="s">
        <v>31</v>
      </c>
      <c r="E25" s="127"/>
      <c r="F25" s="127" t="s">
        <v>32</v>
      </c>
      <c r="G25" s="127"/>
      <c r="H25" s="127" t="s">
        <v>28</v>
      </c>
      <c r="I25" s="127"/>
      <c r="J25" s="127" t="s">
        <v>29</v>
      </c>
      <c r="K25" s="127"/>
      <c r="L25" s="127" t="s">
        <v>33</v>
      </c>
      <c r="M25" s="127"/>
      <c r="N25" s="127" t="s">
        <v>34</v>
      </c>
      <c r="O25" s="127"/>
      <c r="P25" s="127" t="s">
        <v>35</v>
      </c>
      <c r="Q25" s="127"/>
      <c r="R25" s="127" t="s">
        <v>30</v>
      </c>
      <c r="S25" s="127"/>
    </row>
    <row r="26" spans="1:19" s="38" customFormat="1" ht="11.25">
      <c r="A26" s="67" t="s">
        <v>44</v>
      </c>
      <c r="B26" s="94" t="s">
        <v>46</v>
      </c>
      <c r="C26" s="94" t="s">
        <v>22</v>
      </c>
      <c r="D26" s="94" t="s">
        <v>46</v>
      </c>
      <c r="E26" s="94" t="s">
        <v>22</v>
      </c>
      <c r="F26" s="94" t="s">
        <v>46</v>
      </c>
      <c r="G26" s="94" t="s">
        <v>22</v>
      </c>
      <c r="H26" s="94" t="s">
        <v>46</v>
      </c>
      <c r="I26" s="94" t="s">
        <v>22</v>
      </c>
      <c r="J26" s="94" t="s">
        <v>46</v>
      </c>
      <c r="K26" s="94" t="s">
        <v>22</v>
      </c>
      <c r="L26" s="94" t="s">
        <v>46</v>
      </c>
      <c r="M26" s="94" t="s">
        <v>22</v>
      </c>
      <c r="N26" s="94" t="s">
        <v>46</v>
      </c>
      <c r="O26" s="94" t="s">
        <v>22</v>
      </c>
      <c r="P26" s="94" t="s">
        <v>46</v>
      </c>
      <c r="Q26" s="94" t="s">
        <v>22</v>
      </c>
      <c r="R26" s="94" t="s">
        <v>46</v>
      </c>
      <c r="S26" s="94" t="s">
        <v>22</v>
      </c>
    </row>
    <row r="27" spans="1:19" s="38" customFormat="1" ht="11.25">
      <c r="A27" s="69" t="s">
        <v>41</v>
      </c>
      <c r="B27" s="98">
        <v>258682</v>
      </c>
      <c r="C27" s="102">
        <v>39.12873144205535</v>
      </c>
      <c r="D27" s="98">
        <v>157375</v>
      </c>
      <c r="E27" s="102">
        <v>32.42311678090729</v>
      </c>
      <c r="F27" s="98">
        <v>96128</v>
      </c>
      <c r="G27" s="102">
        <v>24.9272626376305</v>
      </c>
      <c r="H27" s="98">
        <v>52875</v>
      </c>
      <c r="I27" s="102">
        <v>28.1009348377188</v>
      </c>
      <c r="J27" s="98">
        <v>50154</v>
      </c>
      <c r="K27" s="102">
        <v>22.185262021772115</v>
      </c>
      <c r="L27" s="98">
        <v>14269</v>
      </c>
      <c r="M27" s="102">
        <v>27.692277834921498</v>
      </c>
      <c r="N27" s="98">
        <v>4183</v>
      </c>
      <c r="O27" s="102">
        <v>27.57052465067229</v>
      </c>
      <c r="P27" s="98">
        <v>153272</v>
      </c>
      <c r="Q27" s="102">
        <v>52.0393439060744</v>
      </c>
      <c r="R27" s="98">
        <v>786938</v>
      </c>
      <c r="S27" s="102">
        <v>34.102335869036715</v>
      </c>
    </row>
    <row r="28" spans="1:19" s="38" customFormat="1" ht="11.25">
      <c r="A28" s="70" t="s">
        <v>42</v>
      </c>
      <c r="B28" s="98">
        <v>137407</v>
      </c>
      <c r="C28" s="102">
        <v>20.784444225955028</v>
      </c>
      <c r="D28" s="98">
        <v>111911</v>
      </c>
      <c r="E28" s="102">
        <v>23.05641570813735</v>
      </c>
      <c r="F28" s="98">
        <v>102216</v>
      </c>
      <c r="G28" s="102">
        <v>26.505961611268713</v>
      </c>
      <c r="H28" s="98">
        <v>53338</v>
      </c>
      <c r="I28" s="102">
        <v>28.34700070684148</v>
      </c>
      <c r="J28" s="98">
        <v>75932</v>
      </c>
      <c r="K28" s="102">
        <v>33.587975352657814</v>
      </c>
      <c r="L28" s="98">
        <v>18468</v>
      </c>
      <c r="M28" s="102">
        <v>35.84140353601025</v>
      </c>
      <c r="N28" s="98">
        <v>2203</v>
      </c>
      <c r="O28" s="102">
        <v>14.520168731874506</v>
      </c>
      <c r="P28" s="98">
        <v>74954</v>
      </c>
      <c r="Q28" s="102">
        <v>25.44859454522614</v>
      </c>
      <c r="R28" s="98">
        <v>576429</v>
      </c>
      <c r="S28" s="102">
        <v>24.97982733411395</v>
      </c>
    </row>
    <row r="29" spans="1:19" s="38" customFormat="1" ht="11.25">
      <c r="A29" s="70" t="s">
        <v>55</v>
      </c>
      <c r="B29" s="98">
        <v>210918</v>
      </c>
      <c r="C29" s="102">
        <v>31.903857934821247</v>
      </c>
      <c r="D29" s="98">
        <v>187895</v>
      </c>
      <c r="E29" s="102">
        <v>38.710986672270536</v>
      </c>
      <c r="F29" s="98">
        <v>164130</v>
      </c>
      <c r="G29" s="102">
        <v>42.56108123246394</v>
      </c>
      <c r="H29" s="98">
        <v>70901</v>
      </c>
      <c r="I29" s="102">
        <v>37.68102848092857</v>
      </c>
      <c r="J29" s="98">
        <v>90223</v>
      </c>
      <c r="K29" s="102">
        <v>39.90949665809996</v>
      </c>
      <c r="L29" s="98">
        <v>17331</v>
      </c>
      <c r="M29" s="102">
        <v>33.634793409280576</v>
      </c>
      <c r="N29" s="98">
        <v>8453</v>
      </c>
      <c r="O29" s="102">
        <v>55.71447403110994</v>
      </c>
      <c r="P29" s="98">
        <v>50830</v>
      </c>
      <c r="Q29" s="102">
        <v>17.257945683136917</v>
      </c>
      <c r="R29" s="98">
        <v>800680</v>
      </c>
      <c r="S29" s="102">
        <v>34.697852033604065</v>
      </c>
    </row>
    <row r="30" spans="1:19" s="38" customFormat="1" ht="11.25">
      <c r="A30" s="70" t="s">
        <v>43</v>
      </c>
      <c r="B30" s="98">
        <v>54097</v>
      </c>
      <c r="C30" s="102">
        <v>8.182815135265956</v>
      </c>
      <c r="D30" s="98">
        <v>28197</v>
      </c>
      <c r="E30" s="102">
        <v>5.809274814114331</v>
      </c>
      <c r="F30" s="98">
        <v>23161</v>
      </c>
      <c r="G30" s="102">
        <v>6.005953831871671</v>
      </c>
      <c r="H30" s="98">
        <v>11047</v>
      </c>
      <c r="I30" s="102">
        <v>5.87103597451119</v>
      </c>
      <c r="J30" s="98">
        <v>9760</v>
      </c>
      <c r="K30" s="102">
        <v>4.317265967470109</v>
      </c>
      <c r="L30" s="98">
        <v>1460</v>
      </c>
      <c r="M30" s="102">
        <v>2.8334659498903485</v>
      </c>
      <c r="N30" s="98">
        <v>333</v>
      </c>
      <c r="O30" s="102">
        <v>2.194832586343264</v>
      </c>
      <c r="P30" s="98">
        <v>15475</v>
      </c>
      <c r="Q30" s="102">
        <v>5.254115865562539</v>
      </c>
      <c r="R30" s="98">
        <v>143530</v>
      </c>
      <c r="S30" s="102">
        <v>6.219941427765389</v>
      </c>
    </row>
    <row r="31" spans="1:19" s="38" customFormat="1" ht="11.25">
      <c r="A31" s="100" t="s">
        <v>45</v>
      </c>
      <c r="B31" s="101">
        <v>661105</v>
      </c>
      <c r="C31" s="103">
        <v>99.99984873809758</v>
      </c>
      <c r="D31" s="101">
        <v>485379</v>
      </c>
      <c r="E31" s="103">
        <v>99.99979397542951</v>
      </c>
      <c r="F31" s="101">
        <v>385634</v>
      </c>
      <c r="G31" s="103">
        <v>100.0002593132348</v>
      </c>
      <c r="H31" s="101">
        <v>188161</v>
      </c>
      <c r="I31" s="103">
        <v>100</v>
      </c>
      <c r="J31" s="101">
        <v>226069</v>
      </c>
      <c r="K31" s="103">
        <v>99.99999999999999</v>
      </c>
      <c r="L31" s="101">
        <v>51527</v>
      </c>
      <c r="M31" s="103">
        <v>100.00194073010267</v>
      </c>
      <c r="N31" s="101">
        <v>15172</v>
      </c>
      <c r="O31" s="103">
        <v>100</v>
      </c>
      <c r="P31" s="101">
        <v>294531</v>
      </c>
      <c r="Q31" s="103">
        <v>100</v>
      </c>
      <c r="R31" s="101">
        <v>2307578</v>
      </c>
      <c r="S31" s="103">
        <v>99.99995666452013</v>
      </c>
    </row>
    <row r="32" spans="1:18" s="38" customFormat="1" ht="11.25">
      <c r="A32" s="67"/>
      <c r="B32" s="46"/>
      <c r="C32" s="46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21"/>
      <c r="O32" s="21"/>
      <c r="P32" s="68"/>
      <c r="Q32" s="68"/>
      <c r="R32" s="68"/>
    </row>
    <row r="33" spans="1:19" s="38" customFormat="1" ht="22.5" customHeight="1">
      <c r="A33" s="67"/>
      <c r="B33" s="122">
        <v>1998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38" customFormat="1" ht="11.25">
      <c r="A34" s="67"/>
      <c r="B34" s="127" t="s">
        <v>27</v>
      </c>
      <c r="C34" s="127"/>
      <c r="D34" s="127" t="s">
        <v>31</v>
      </c>
      <c r="E34" s="127"/>
      <c r="F34" s="127" t="s">
        <v>32</v>
      </c>
      <c r="G34" s="127"/>
      <c r="H34" s="127" t="s">
        <v>28</v>
      </c>
      <c r="I34" s="127"/>
      <c r="J34" s="127" t="s">
        <v>29</v>
      </c>
      <c r="K34" s="127"/>
      <c r="L34" s="127" t="s">
        <v>33</v>
      </c>
      <c r="M34" s="127"/>
      <c r="N34" s="127" t="s">
        <v>34</v>
      </c>
      <c r="O34" s="127"/>
      <c r="P34" s="127" t="s">
        <v>35</v>
      </c>
      <c r="Q34" s="127"/>
      <c r="R34" s="127" t="s">
        <v>30</v>
      </c>
      <c r="S34" s="127"/>
    </row>
    <row r="35" spans="1:19" s="38" customFormat="1" ht="11.25">
      <c r="A35" s="67" t="s">
        <v>44</v>
      </c>
      <c r="B35" s="94" t="s">
        <v>46</v>
      </c>
      <c r="C35" s="94" t="s">
        <v>22</v>
      </c>
      <c r="D35" s="94" t="s">
        <v>46</v>
      </c>
      <c r="E35" s="94" t="s">
        <v>22</v>
      </c>
      <c r="F35" s="94" t="s">
        <v>46</v>
      </c>
      <c r="G35" s="94" t="s">
        <v>22</v>
      </c>
      <c r="H35" s="94" t="s">
        <v>46</v>
      </c>
      <c r="I35" s="94" t="s">
        <v>22</v>
      </c>
      <c r="J35" s="94" t="s">
        <v>46</v>
      </c>
      <c r="K35" s="94" t="s">
        <v>22</v>
      </c>
      <c r="L35" s="94" t="s">
        <v>46</v>
      </c>
      <c r="M35" s="94" t="s">
        <v>22</v>
      </c>
      <c r="N35" s="94" t="s">
        <v>46</v>
      </c>
      <c r="O35" s="94" t="s">
        <v>22</v>
      </c>
      <c r="P35" s="94" t="s">
        <v>46</v>
      </c>
      <c r="Q35" s="94" t="s">
        <v>22</v>
      </c>
      <c r="R35" s="94" t="s">
        <v>46</v>
      </c>
      <c r="S35" s="94" t="s">
        <v>22</v>
      </c>
    </row>
    <row r="36" spans="1:19" s="38" customFormat="1" ht="11.25">
      <c r="A36" s="69" t="s">
        <v>41</v>
      </c>
      <c r="B36" s="98">
        <v>333638</v>
      </c>
      <c r="C36" s="102">
        <v>43.833294795257714</v>
      </c>
      <c r="D36" s="98">
        <v>164800</v>
      </c>
      <c r="E36" s="102">
        <v>29.58032908116103</v>
      </c>
      <c r="F36" s="98">
        <v>90619</v>
      </c>
      <c r="G36" s="102">
        <v>22.787429810069128</v>
      </c>
      <c r="H36" s="98">
        <v>62391</v>
      </c>
      <c r="I36" s="102">
        <v>25.910852149789655</v>
      </c>
      <c r="J36" s="98">
        <v>63169</v>
      </c>
      <c r="K36" s="102">
        <v>28.007022926485387</v>
      </c>
      <c r="L36" s="98">
        <v>14175</v>
      </c>
      <c r="M36" s="102">
        <v>23.856808657454938</v>
      </c>
      <c r="N36" s="98">
        <v>3268</v>
      </c>
      <c r="O36" s="102">
        <v>22.3667100130039</v>
      </c>
      <c r="P36" s="98">
        <v>124674</v>
      </c>
      <c r="Q36" s="102">
        <v>41.72448067790484</v>
      </c>
      <c r="R36" s="98">
        <v>856735</v>
      </c>
      <c r="S36" s="102">
        <v>33.530167111721305</v>
      </c>
    </row>
    <row r="37" spans="1:19" s="38" customFormat="1" ht="11.25">
      <c r="A37" s="70" t="s">
        <v>42</v>
      </c>
      <c r="B37" s="98">
        <v>169839</v>
      </c>
      <c r="C37" s="102">
        <v>22.31341440343059</v>
      </c>
      <c r="D37" s="98">
        <v>141139</v>
      </c>
      <c r="E37" s="102">
        <v>25.333362052099435</v>
      </c>
      <c r="F37" s="98">
        <v>94340</v>
      </c>
      <c r="G37" s="102">
        <v>23.723127912269188</v>
      </c>
      <c r="H37" s="98">
        <v>67320</v>
      </c>
      <c r="I37" s="102">
        <v>27.95785556769148</v>
      </c>
      <c r="J37" s="98">
        <v>69359</v>
      </c>
      <c r="K37" s="102">
        <v>30.751462001268028</v>
      </c>
      <c r="L37" s="98">
        <v>17018</v>
      </c>
      <c r="M37" s="102">
        <v>28.64163454903479</v>
      </c>
      <c r="N37" s="98">
        <v>3437</v>
      </c>
      <c r="O37" s="102">
        <v>23.52337280131408</v>
      </c>
      <c r="P37" s="98">
        <v>87580</v>
      </c>
      <c r="Q37" s="102">
        <v>29.310281355943545</v>
      </c>
      <c r="R37" s="98">
        <v>650031</v>
      </c>
      <c r="S37" s="102">
        <v>25.44036143941745</v>
      </c>
    </row>
    <row r="38" spans="1:19" s="38" customFormat="1" ht="11.25">
      <c r="A38" s="70" t="s">
        <v>55</v>
      </c>
      <c r="B38" s="98">
        <v>202492</v>
      </c>
      <c r="C38" s="102">
        <v>26.603359118809383</v>
      </c>
      <c r="D38" s="98">
        <v>217744</v>
      </c>
      <c r="E38" s="102">
        <v>39.08336878306024</v>
      </c>
      <c r="F38" s="98">
        <v>192577</v>
      </c>
      <c r="G38" s="102">
        <v>48.4262116171408</v>
      </c>
      <c r="H38" s="98">
        <v>94379</v>
      </c>
      <c r="I38" s="102">
        <v>39.19540182149665</v>
      </c>
      <c r="J38" s="98">
        <v>84049</v>
      </c>
      <c r="K38" s="102">
        <v>37.26451692995252</v>
      </c>
      <c r="L38" s="98">
        <v>25574</v>
      </c>
      <c r="M38" s="102">
        <v>43.04155376407425</v>
      </c>
      <c r="N38" s="98">
        <v>6373</v>
      </c>
      <c r="O38" s="102">
        <v>43.61782218876189</v>
      </c>
      <c r="P38" s="98">
        <v>69057</v>
      </c>
      <c r="Q38" s="102">
        <v>23.111213742833908</v>
      </c>
      <c r="R38" s="98">
        <v>892244</v>
      </c>
      <c r="S38" s="102">
        <v>34.91988820864172</v>
      </c>
    </row>
    <row r="39" spans="1:19" s="38" customFormat="1" ht="11.25">
      <c r="A39" s="70" t="s">
        <v>43</v>
      </c>
      <c r="B39" s="98">
        <v>55182</v>
      </c>
      <c r="C39" s="102">
        <v>7.249800302699066</v>
      </c>
      <c r="D39" s="98">
        <v>33444</v>
      </c>
      <c r="E39" s="102">
        <v>6.002940083679305</v>
      </c>
      <c r="F39" s="98">
        <v>20136</v>
      </c>
      <c r="G39" s="102">
        <v>5.063482124670896</v>
      </c>
      <c r="H39" s="98">
        <v>16700</v>
      </c>
      <c r="I39" s="102">
        <v>6.935475163108255</v>
      </c>
      <c r="J39" s="98">
        <v>8970</v>
      </c>
      <c r="K39" s="102">
        <v>3.9769981422940672</v>
      </c>
      <c r="L39" s="98">
        <v>2649</v>
      </c>
      <c r="M39" s="102">
        <v>4.458320009424912</v>
      </c>
      <c r="N39" s="98">
        <v>1533</v>
      </c>
      <c r="O39" s="102">
        <v>10.492094996920128</v>
      </c>
      <c r="P39" s="98">
        <v>17492</v>
      </c>
      <c r="Q39" s="102">
        <v>5.854024223317705</v>
      </c>
      <c r="R39" s="98">
        <v>156106</v>
      </c>
      <c r="S39" s="102">
        <v>6.10954410306847</v>
      </c>
    </row>
    <row r="40" spans="1:19" s="38" customFormat="1" ht="11.25">
      <c r="A40" s="100" t="s">
        <v>45</v>
      </c>
      <c r="B40" s="101">
        <v>761152</v>
      </c>
      <c r="C40" s="103">
        <v>99.99986862019675</v>
      </c>
      <c r="D40" s="101">
        <v>557127</v>
      </c>
      <c r="E40" s="103">
        <v>100</v>
      </c>
      <c r="F40" s="101">
        <v>397671</v>
      </c>
      <c r="G40" s="103">
        <v>100.00025146415003</v>
      </c>
      <c r="H40" s="101">
        <v>240791</v>
      </c>
      <c r="I40" s="103">
        <v>99.99958470208604</v>
      </c>
      <c r="J40" s="101">
        <v>225547</v>
      </c>
      <c r="K40" s="103">
        <v>100</v>
      </c>
      <c r="L40" s="101">
        <v>59417</v>
      </c>
      <c r="M40" s="103">
        <v>99.99831697998889</v>
      </c>
      <c r="N40" s="101">
        <v>14611</v>
      </c>
      <c r="O40" s="103">
        <v>100</v>
      </c>
      <c r="P40" s="101">
        <v>298803</v>
      </c>
      <c r="Q40" s="103">
        <v>100</v>
      </c>
      <c r="R40" s="101">
        <v>2555117</v>
      </c>
      <c r="S40" s="103">
        <v>99.99996086284895</v>
      </c>
    </row>
    <row r="41" spans="1:19" s="38" customFormat="1" ht="11.25">
      <c r="A41" s="7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82"/>
      <c r="O41" s="97"/>
      <c r="P41" s="97"/>
      <c r="Q41" s="97"/>
      <c r="R41" s="97"/>
      <c r="S41" s="97"/>
    </row>
    <row r="42" spans="1:19" s="38" customFormat="1" ht="22.5" customHeight="1">
      <c r="A42" s="67"/>
      <c r="B42" s="122">
        <v>2000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19" s="38" customFormat="1" ht="11.25">
      <c r="A43" s="67"/>
      <c r="B43" s="127" t="s">
        <v>27</v>
      </c>
      <c r="C43" s="127"/>
      <c r="D43" s="127" t="s">
        <v>31</v>
      </c>
      <c r="E43" s="127"/>
      <c r="F43" s="127" t="s">
        <v>32</v>
      </c>
      <c r="G43" s="127"/>
      <c r="H43" s="127" t="s">
        <v>28</v>
      </c>
      <c r="I43" s="127"/>
      <c r="J43" s="127" t="s">
        <v>29</v>
      </c>
      <c r="K43" s="127"/>
      <c r="L43" s="127" t="s">
        <v>33</v>
      </c>
      <c r="M43" s="127"/>
      <c r="N43" s="127" t="s">
        <v>34</v>
      </c>
      <c r="O43" s="127"/>
      <c r="P43" s="127" t="s">
        <v>35</v>
      </c>
      <c r="Q43" s="127"/>
      <c r="R43" s="127" t="s">
        <v>30</v>
      </c>
      <c r="S43" s="127"/>
    </row>
    <row r="44" spans="1:19" s="38" customFormat="1" ht="11.25">
      <c r="A44" s="67" t="s">
        <v>44</v>
      </c>
      <c r="B44" s="94" t="s">
        <v>46</v>
      </c>
      <c r="C44" s="94" t="s">
        <v>22</v>
      </c>
      <c r="D44" s="94" t="s">
        <v>46</v>
      </c>
      <c r="E44" s="94" t="s">
        <v>22</v>
      </c>
      <c r="F44" s="94" t="s">
        <v>46</v>
      </c>
      <c r="G44" s="94" t="s">
        <v>22</v>
      </c>
      <c r="H44" s="94" t="s">
        <v>46</v>
      </c>
      <c r="I44" s="94" t="s">
        <v>22</v>
      </c>
      <c r="J44" s="94" t="s">
        <v>46</v>
      </c>
      <c r="K44" s="94" t="s">
        <v>22</v>
      </c>
      <c r="L44" s="94" t="s">
        <v>46</v>
      </c>
      <c r="M44" s="94" t="s">
        <v>22</v>
      </c>
      <c r="N44" s="94" t="s">
        <v>46</v>
      </c>
      <c r="O44" s="94" t="s">
        <v>22</v>
      </c>
      <c r="P44" s="94" t="s">
        <v>46</v>
      </c>
      <c r="Q44" s="94" t="s">
        <v>22</v>
      </c>
      <c r="R44" s="94" t="s">
        <v>46</v>
      </c>
      <c r="S44" s="94" t="s">
        <v>22</v>
      </c>
    </row>
    <row r="45" spans="1:19" s="38" customFormat="1" ht="11.25">
      <c r="A45" s="69" t="s">
        <v>41</v>
      </c>
      <c r="B45" s="98">
        <v>297894</v>
      </c>
      <c r="C45" s="102">
        <v>36.73585659532277</v>
      </c>
      <c r="D45" s="98">
        <v>187461</v>
      </c>
      <c r="E45" s="102">
        <v>29.712889993469727</v>
      </c>
      <c r="F45" s="98">
        <v>92249</v>
      </c>
      <c r="G45" s="102">
        <v>19.268801122928974</v>
      </c>
      <c r="H45" s="98">
        <v>51488</v>
      </c>
      <c r="I45" s="102">
        <v>23.07275212296386</v>
      </c>
      <c r="J45" s="98">
        <v>53730</v>
      </c>
      <c r="K45" s="102">
        <v>21.930612244898</v>
      </c>
      <c r="L45" s="98">
        <v>15475</v>
      </c>
      <c r="M45" s="102">
        <v>20.784087246158805</v>
      </c>
      <c r="N45" s="98">
        <v>677</v>
      </c>
      <c r="O45" s="102">
        <v>3.6927944144438993</v>
      </c>
      <c r="P45" s="98">
        <v>138396</v>
      </c>
      <c r="Q45" s="102">
        <v>44.89819753182543</v>
      </c>
      <c r="R45" s="98">
        <v>837370</v>
      </c>
      <c r="S45" s="102">
        <v>30.015918972038026</v>
      </c>
    </row>
    <row r="46" spans="1:19" s="38" customFormat="1" ht="11.25">
      <c r="A46" s="70" t="s">
        <v>42</v>
      </c>
      <c r="B46" s="98">
        <v>164027</v>
      </c>
      <c r="C46" s="102">
        <v>20.227572055029672</v>
      </c>
      <c r="D46" s="98">
        <v>157492</v>
      </c>
      <c r="E46" s="102">
        <v>24.962752096977688</v>
      </c>
      <c r="F46" s="98">
        <v>101691</v>
      </c>
      <c r="G46" s="102">
        <v>21.241028683148546</v>
      </c>
      <c r="H46" s="98">
        <v>67962</v>
      </c>
      <c r="I46" s="102">
        <v>30.455064865228206</v>
      </c>
      <c r="J46" s="98">
        <v>66925</v>
      </c>
      <c r="K46" s="102">
        <v>27.316326530612244</v>
      </c>
      <c r="L46" s="98">
        <v>20800</v>
      </c>
      <c r="M46" s="102">
        <v>27.935962179005045</v>
      </c>
      <c r="N46" s="98">
        <v>163</v>
      </c>
      <c r="O46" s="102">
        <v>0.889107074674085</v>
      </c>
      <c r="P46" s="98">
        <v>87085</v>
      </c>
      <c r="Q46" s="102">
        <v>28.25196921918999</v>
      </c>
      <c r="R46" s="98">
        <v>666144</v>
      </c>
      <c r="S46" s="102">
        <v>23.878242984235523</v>
      </c>
    </row>
    <row r="47" spans="1:19" s="38" customFormat="1" ht="11.25">
      <c r="A47" s="70" t="s">
        <v>55</v>
      </c>
      <c r="B47" s="98">
        <v>269192</v>
      </c>
      <c r="C47" s="102">
        <v>33.196367528745554</v>
      </c>
      <c r="D47" s="98">
        <v>251655</v>
      </c>
      <c r="E47" s="102">
        <v>39.88774908544511</v>
      </c>
      <c r="F47" s="98">
        <v>243826</v>
      </c>
      <c r="G47" s="102">
        <v>50.929925555824774</v>
      </c>
      <c r="H47" s="98">
        <v>86842</v>
      </c>
      <c r="I47" s="102">
        <v>38.91555197060339</v>
      </c>
      <c r="J47" s="98">
        <v>107294</v>
      </c>
      <c r="K47" s="102">
        <v>43.7934693877551</v>
      </c>
      <c r="L47" s="98">
        <v>35396</v>
      </c>
      <c r="M47" s="102">
        <v>47.53948640807994</v>
      </c>
      <c r="N47" s="98">
        <v>16946</v>
      </c>
      <c r="O47" s="102">
        <v>92.43440789832542</v>
      </c>
      <c r="P47" s="98">
        <v>61611</v>
      </c>
      <c r="Q47" s="102">
        <v>19.98773698758127</v>
      </c>
      <c r="R47" s="98">
        <v>1072762</v>
      </c>
      <c r="S47" s="102">
        <v>38.4536552160711</v>
      </c>
    </row>
    <row r="48" spans="1:19" s="38" customFormat="1" ht="11.25">
      <c r="A48" s="70" t="s">
        <v>43</v>
      </c>
      <c r="B48" s="98">
        <v>79795</v>
      </c>
      <c r="C48" s="102">
        <v>9.840203820902001</v>
      </c>
      <c r="D48" s="98">
        <v>34301</v>
      </c>
      <c r="E48" s="102">
        <v>5.436767325822466</v>
      </c>
      <c r="F48" s="98">
        <v>40983</v>
      </c>
      <c r="G48" s="102">
        <v>8.5604535162549</v>
      </c>
      <c r="H48" s="98">
        <v>16863</v>
      </c>
      <c r="I48" s="102">
        <v>7.556631041204544</v>
      </c>
      <c r="J48" s="98">
        <v>17052</v>
      </c>
      <c r="K48" s="102">
        <v>6.959999999999999</v>
      </c>
      <c r="L48" s="98">
        <v>2784</v>
      </c>
      <c r="M48" s="102">
        <v>3.739121091651445</v>
      </c>
      <c r="N48" s="98">
        <v>547</v>
      </c>
      <c r="O48" s="102">
        <v>2.983690612556592</v>
      </c>
      <c r="P48" s="98">
        <v>21153</v>
      </c>
      <c r="Q48" s="102">
        <v>6.862420679721259</v>
      </c>
      <c r="R48" s="98">
        <v>213477</v>
      </c>
      <c r="S48" s="102">
        <v>7.652182827655352</v>
      </c>
    </row>
    <row r="49" spans="1:19" s="38" customFormat="1" ht="11.25">
      <c r="A49" s="100" t="s">
        <v>45</v>
      </c>
      <c r="B49" s="101">
        <v>810908</v>
      </c>
      <c r="C49" s="103">
        <v>100</v>
      </c>
      <c r="D49" s="101">
        <v>630908</v>
      </c>
      <c r="E49" s="103">
        <v>100.00015850171499</v>
      </c>
      <c r="F49" s="101">
        <v>478748</v>
      </c>
      <c r="G49" s="103">
        <v>100.00020887815718</v>
      </c>
      <c r="H49" s="101">
        <v>223155</v>
      </c>
      <c r="I49" s="103">
        <v>99.99999999999999</v>
      </c>
      <c r="J49" s="101">
        <v>245000</v>
      </c>
      <c r="K49" s="103">
        <v>100.0004081632653</v>
      </c>
      <c r="L49" s="101">
        <v>74456</v>
      </c>
      <c r="M49" s="103">
        <v>99.99865692489523</v>
      </c>
      <c r="N49" s="101">
        <v>18333</v>
      </c>
      <c r="O49" s="103">
        <v>99.99999999999999</v>
      </c>
      <c r="P49" s="101">
        <v>308244</v>
      </c>
      <c r="Q49" s="103">
        <v>100.00032441831794</v>
      </c>
      <c r="R49" s="101">
        <v>2789753</v>
      </c>
      <c r="S49" s="103">
        <v>100</v>
      </c>
    </row>
    <row r="50" spans="1:19" s="38" customFormat="1" ht="11.25">
      <c r="A50" s="7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82"/>
      <c r="O50" s="97"/>
      <c r="P50" s="97"/>
      <c r="Q50" s="97"/>
      <c r="R50" s="97"/>
      <c r="S50" s="97"/>
    </row>
    <row r="51" spans="1:19" s="38" customFormat="1" ht="22.5" customHeight="1">
      <c r="A51" s="67"/>
      <c r="B51" s="122">
        <v>2002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1:19" s="38" customFormat="1" ht="11.25">
      <c r="A52" s="67"/>
      <c r="B52" s="127" t="s">
        <v>27</v>
      </c>
      <c r="C52" s="127"/>
      <c r="D52" s="127" t="s">
        <v>31</v>
      </c>
      <c r="E52" s="127"/>
      <c r="F52" s="127" t="s">
        <v>32</v>
      </c>
      <c r="G52" s="127"/>
      <c r="H52" s="127" t="s">
        <v>28</v>
      </c>
      <c r="I52" s="127"/>
      <c r="J52" s="127" t="s">
        <v>29</v>
      </c>
      <c r="K52" s="127"/>
      <c r="L52" s="127" t="s">
        <v>33</v>
      </c>
      <c r="M52" s="127"/>
      <c r="N52" s="127" t="s">
        <v>34</v>
      </c>
      <c r="O52" s="127"/>
      <c r="P52" s="127" t="s">
        <v>35</v>
      </c>
      <c r="Q52" s="127"/>
      <c r="R52" s="127" t="s">
        <v>30</v>
      </c>
      <c r="S52" s="127"/>
    </row>
    <row r="53" spans="1:19" s="38" customFormat="1" ht="11.25">
      <c r="A53" s="67" t="s">
        <v>44</v>
      </c>
      <c r="B53" s="94" t="s">
        <v>46</v>
      </c>
      <c r="C53" s="94" t="s">
        <v>22</v>
      </c>
      <c r="D53" s="94" t="s">
        <v>46</v>
      </c>
      <c r="E53" s="94" t="s">
        <v>22</v>
      </c>
      <c r="F53" s="94" t="s">
        <v>46</v>
      </c>
      <c r="G53" s="94" t="s">
        <v>22</v>
      </c>
      <c r="H53" s="94" t="s">
        <v>46</v>
      </c>
      <c r="I53" s="94" t="s">
        <v>22</v>
      </c>
      <c r="J53" s="94" t="s">
        <v>46</v>
      </c>
      <c r="K53" s="94" t="s">
        <v>22</v>
      </c>
      <c r="L53" s="94" t="s">
        <v>46</v>
      </c>
      <c r="M53" s="94" t="s">
        <v>22</v>
      </c>
      <c r="N53" s="94" t="s">
        <v>46</v>
      </c>
      <c r="O53" s="94" t="s">
        <v>22</v>
      </c>
      <c r="P53" s="94" t="s">
        <v>46</v>
      </c>
      <c r="Q53" s="94" t="s">
        <v>22</v>
      </c>
      <c r="R53" s="94" t="s">
        <v>46</v>
      </c>
      <c r="S53" s="94" t="s">
        <v>22</v>
      </c>
    </row>
    <row r="54" spans="1:19" s="38" customFormat="1" ht="11.25">
      <c r="A54" s="69" t="s">
        <v>41</v>
      </c>
      <c r="B54" s="98">
        <v>309484</v>
      </c>
      <c r="C54" s="102">
        <v>31.201632448955724</v>
      </c>
      <c r="D54" s="98">
        <v>216680</v>
      </c>
      <c r="E54" s="102">
        <v>25.102702352017094</v>
      </c>
      <c r="F54" s="98">
        <v>141817</v>
      </c>
      <c r="G54" s="102">
        <v>24.694533202155725</v>
      </c>
      <c r="H54" s="98">
        <v>75829</v>
      </c>
      <c r="I54" s="102">
        <v>29.3959846020848</v>
      </c>
      <c r="J54" s="98">
        <v>61374</v>
      </c>
      <c r="K54" s="102">
        <v>20.72626698230767</v>
      </c>
      <c r="L54" s="98">
        <v>13413</v>
      </c>
      <c r="M54" s="102">
        <v>19.80831142747438</v>
      </c>
      <c r="N54" s="98">
        <v>737</v>
      </c>
      <c r="O54" s="102">
        <v>2.6967689999634086</v>
      </c>
      <c r="P54" s="98">
        <v>156951</v>
      </c>
      <c r="Q54" s="102">
        <v>44.69806570673471</v>
      </c>
      <c r="R54" s="98">
        <v>975286</v>
      </c>
      <c r="S54" s="102">
        <v>28.437335348730482</v>
      </c>
    </row>
    <row r="55" spans="1:19" s="38" customFormat="1" ht="11.25">
      <c r="A55" s="70" t="s">
        <v>42</v>
      </c>
      <c r="B55" s="98">
        <v>188446</v>
      </c>
      <c r="C55" s="102">
        <v>18.99879421383952</v>
      </c>
      <c r="D55" s="98">
        <v>219104</v>
      </c>
      <c r="E55" s="102">
        <v>25.383526380544364</v>
      </c>
      <c r="F55" s="98">
        <v>141898</v>
      </c>
      <c r="G55" s="102">
        <v>24.708637697310568</v>
      </c>
      <c r="H55" s="98">
        <v>57049</v>
      </c>
      <c r="I55" s="102">
        <v>22.115701454118323</v>
      </c>
      <c r="J55" s="98">
        <v>79832</v>
      </c>
      <c r="K55" s="102">
        <v>26.959613936383253</v>
      </c>
      <c r="L55" s="98">
        <v>18440</v>
      </c>
      <c r="M55" s="102">
        <v>27.23218241427179</v>
      </c>
      <c r="N55" s="98">
        <v>1902</v>
      </c>
      <c r="O55" s="102">
        <v>6.9596399429177795</v>
      </c>
      <c r="P55" s="98">
        <v>96208</v>
      </c>
      <c r="Q55" s="102">
        <v>27.399070445639296</v>
      </c>
      <c r="R55" s="98">
        <v>802881</v>
      </c>
      <c r="S55" s="102">
        <v>23.41035987610206</v>
      </c>
    </row>
    <row r="56" spans="1:19" s="38" customFormat="1" ht="11.25">
      <c r="A56" s="70" t="s">
        <v>55</v>
      </c>
      <c r="B56" s="98">
        <v>410069</v>
      </c>
      <c r="C56" s="102">
        <v>41.34243520411661</v>
      </c>
      <c r="D56" s="98">
        <v>357189</v>
      </c>
      <c r="E56" s="102">
        <v>41.38088033235478</v>
      </c>
      <c r="F56" s="98">
        <v>244259</v>
      </c>
      <c r="G56" s="102">
        <v>42.5327145929286</v>
      </c>
      <c r="H56" s="98">
        <v>103633</v>
      </c>
      <c r="I56" s="102">
        <v>40.17452521156627</v>
      </c>
      <c r="J56" s="98">
        <v>141793</v>
      </c>
      <c r="K56" s="102">
        <v>47.88411337410551</v>
      </c>
      <c r="L56" s="98">
        <v>33965</v>
      </c>
      <c r="M56" s="102">
        <v>50.15949434385799</v>
      </c>
      <c r="N56" s="98">
        <v>24276</v>
      </c>
      <c r="O56" s="102">
        <v>88.82871674777708</v>
      </c>
      <c r="P56" s="98">
        <v>75522</v>
      </c>
      <c r="Q56" s="102">
        <v>21.507905768705</v>
      </c>
      <c r="R56" s="98">
        <v>1390706</v>
      </c>
      <c r="S56" s="102">
        <v>40.5501287760632</v>
      </c>
    </row>
    <row r="57" spans="1:19" s="38" customFormat="1" ht="11.25">
      <c r="A57" s="70" t="s">
        <v>43</v>
      </c>
      <c r="B57" s="98">
        <v>83885</v>
      </c>
      <c r="C57" s="102">
        <v>8.457138133088144</v>
      </c>
      <c r="D57" s="98">
        <v>70202</v>
      </c>
      <c r="E57" s="102">
        <v>8.133006786580689</v>
      </c>
      <c r="F57" s="98">
        <v>46312</v>
      </c>
      <c r="G57" s="102">
        <v>8.064288637174922</v>
      </c>
      <c r="H57" s="98">
        <v>21445</v>
      </c>
      <c r="I57" s="102">
        <v>8.31340107072109</v>
      </c>
      <c r="J57" s="98">
        <v>13117</v>
      </c>
      <c r="K57" s="102">
        <v>4.429668002850224</v>
      </c>
      <c r="L57" s="98">
        <v>2897</v>
      </c>
      <c r="M57" s="102">
        <v>4.2782880940425905</v>
      </c>
      <c r="N57" s="98">
        <v>411</v>
      </c>
      <c r="O57" s="102">
        <v>1.5038969592740312</v>
      </c>
      <c r="P57" s="98">
        <v>22455</v>
      </c>
      <c r="Q57" s="102">
        <v>6.394958078920989</v>
      </c>
      <c r="R57" s="98">
        <v>260725</v>
      </c>
      <c r="S57" s="102">
        <v>7.602205157049065</v>
      </c>
    </row>
    <row r="58" spans="1:19" s="38" customFormat="1" ht="11.25">
      <c r="A58" s="100" t="s">
        <v>45</v>
      </c>
      <c r="B58" s="101">
        <v>991884</v>
      </c>
      <c r="C58" s="103">
        <v>100</v>
      </c>
      <c r="D58" s="101">
        <v>863174</v>
      </c>
      <c r="E58" s="103">
        <v>100.00011585149693</v>
      </c>
      <c r="F58" s="101">
        <v>574285</v>
      </c>
      <c r="G58" s="103">
        <v>100.00017412956981</v>
      </c>
      <c r="H58" s="101">
        <v>257957</v>
      </c>
      <c r="I58" s="103">
        <v>99.99961233849052</v>
      </c>
      <c r="J58" s="101">
        <v>296117</v>
      </c>
      <c r="K58" s="103">
        <v>99.99966229564666</v>
      </c>
      <c r="L58" s="101">
        <v>67714</v>
      </c>
      <c r="M58" s="103">
        <v>101.47827627964675</v>
      </c>
      <c r="N58" s="101">
        <v>27329</v>
      </c>
      <c r="O58" s="103">
        <v>99.9890226499323</v>
      </c>
      <c r="P58" s="101">
        <v>351136</v>
      </c>
      <c r="Q58" s="103">
        <v>100</v>
      </c>
      <c r="R58" s="101">
        <v>3429597</v>
      </c>
      <c r="S58" s="103">
        <v>100.00002915794481</v>
      </c>
    </row>
    <row r="59" spans="1:19" s="38" customFormat="1" ht="11.25">
      <c r="A59" s="7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82"/>
      <c r="O59" s="97"/>
      <c r="P59" s="97"/>
      <c r="Q59" s="97"/>
      <c r="R59" s="97"/>
      <c r="S59" s="97"/>
    </row>
    <row r="60" spans="1:19" s="38" customFormat="1" ht="22.5" customHeight="1">
      <c r="A60" s="67"/>
      <c r="B60" s="122">
        <v>2004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s="38" customFormat="1" ht="11.25">
      <c r="A61" s="67"/>
      <c r="B61" s="127" t="s">
        <v>27</v>
      </c>
      <c r="C61" s="127"/>
      <c r="D61" s="127" t="s">
        <v>31</v>
      </c>
      <c r="E61" s="127"/>
      <c r="F61" s="127" t="s">
        <v>32</v>
      </c>
      <c r="G61" s="127"/>
      <c r="H61" s="127" t="s">
        <v>28</v>
      </c>
      <c r="I61" s="127"/>
      <c r="J61" s="127" t="s">
        <v>29</v>
      </c>
      <c r="K61" s="127"/>
      <c r="L61" s="127" t="s">
        <v>33</v>
      </c>
      <c r="M61" s="127"/>
      <c r="N61" s="127" t="s">
        <v>34</v>
      </c>
      <c r="O61" s="127"/>
      <c r="P61" s="127" t="s">
        <v>35</v>
      </c>
      <c r="Q61" s="127"/>
      <c r="R61" s="127" t="s">
        <v>30</v>
      </c>
      <c r="S61" s="127"/>
    </row>
    <row r="62" spans="1:19" s="38" customFormat="1" ht="11.25">
      <c r="A62" s="67" t="s">
        <v>44</v>
      </c>
      <c r="B62" s="94" t="s">
        <v>46</v>
      </c>
      <c r="C62" s="94" t="s">
        <v>22</v>
      </c>
      <c r="D62" s="94" t="s">
        <v>46</v>
      </c>
      <c r="E62" s="94" t="s">
        <v>22</v>
      </c>
      <c r="F62" s="94" t="s">
        <v>46</v>
      </c>
      <c r="G62" s="94" t="s">
        <v>22</v>
      </c>
      <c r="H62" s="94" t="s">
        <v>46</v>
      </c>
      <c r="I62" s="94" t="s">
        <v>22</v>
      </c>
      <c r="J62" s="94" t="s">
        <v>46</v>
      </c>
      <c r="K62" s="94" t="s">
        <v>22</v>
      </c>
      <c r="L62" s="94" t="s">
        <v>46</v>
      </c>
      <c r="M62" s="94" t="s">
        <v>22</v>
      </c>
      <c r="N62" s="94" t="s">
        <v>46</v>
      </c>
      <c r="O62" s="94" t="s">
        <v>22</v>
      </c>
      <c r="P62" s="94" t="s">
        <v>46</v>
      </c>
      <c r="Q62" s="94" t="s">
        <v>22</v>
      </c>
      <c r="R62" s="94" t="s">
        <v>46</v>
      </c>
      <c r="S62" s="94" t="s">
        <v>22</v>
      </c>
    </row>
    <row r="63" spans="1:19" s="38" customFormat="1" ht="11.25">
      <c r="A63" s="69" t="s">
        <v>41</v>
      </c>
      <c r="B63" s="98">
        <v>417283</v>
      </c>
      <c r="C63" s="102">
        <v>34.04940914973375</v>
      </c>
      <c r="D63" s="98">
        <v>286164</v>
      </c>
      <c r="E63" s="102">
        <v>26.937848767593703</v>
      </c>
      <c r="F63" s="98">
        <v>130961</v>
      </c>
      <c r="G63" s="102">
        <v>18.301531358042634</v>
      </c>
      <c r="H63" s="98">
        <v>83204</v>
      </c>
      <c r="I63" s="102">
        <v>25.5710962158441</v>
      </c>
      <c r="J63" s="98">
        <v>86348</v>
      </c>
      <c r="K63" s="102">
        <v>19.546315768028414</v>
      </c>
      <c r="L63" s="98">
        <v>17813</v>
      </c>
      <c r="M63" s="102">
        <v>21.288826742198797</v>
      </c>
      <c r="N63" s="98">
        <v>778</v>
      </c>
      <c r="O63" s="102">
        <v>2.3560050875174126</v>
      </c>
      <c r="P63" s="98">
        <v>201434</v>
      </c>
      <c r="Q63" s="102">
        <v>45.78930020572156</v>
      </c>
      <c r="R63" s="98">
        <v>1223984</v>
      </c>
      <c r="S63" s="102">
        <v>28.28606832838706</v>
      </c>
    </row>
    <row r="64" spans="1:19" s="38" customFormat="1" ht="11.25">
      <c r="A64" s="70" t="s">
        <v>42</v>
      </c>
      <c r="B64" s="98">
        <v>245778</v>
      </c>
      <c r="C64" s="102">
        <v>20.054964333565614</v>
      </c>
      <c r="D64" s="98">
        <v>256991</v>
      </c>
      <c r="E64" s="102">
        <v>24.191668737621338</v>
      </c>
      <c r="F64" s="98">
        <v>161784</v>
      </c>
      <c r="G64" s="102">
        <v>22.60898243927253</v>
      </c>
      <c r="H64" s="98">
        <v>73862</v>
      </c>
      <c r="I64" s="102">
        <v>22.700018132477727</v>
      </c>
      <c r="J64" s="98">
        <v>108237</v>
      </c>
      <c r="K64" s="102">
        <v>24.501257467273028</v>
      </c>
      <c r="L64" s="98">
        <v>19908</v>
      </c>
      <c r="M64" s="102">
        <v>23.792621275680325</v>
      </c>
      <c r="N64" s="98">
        <v>1923</v>
      </c>
      <c r="O64" s="102">
        <v>5.82339046696142</v>
      </c>
      <c r="P64" s="98">
        <v>122706</v>
      </c>
      <c r="Q64" s="102">
        <v>27.893115715535956</v>
      </c>
      <c r="R64" s="98">
        <v>991189</v>
      </c>
      <c r="S64" s="102">
        <v>22.90621428086122</v>
      </c>
    </row>
    <row r="65" spans="1:19" s="38" customFormat="1" ht="11.25">
      <c r="A65" s="70" t="s">
        <v>55</v>
      </c>
      <c r="B65" s="98">
        <v>448217</v>
      </c>
      <c r="C65" s="102">
        <v>36.57355804302167</v>
      </c>
      <c r="D65" s="98">
        <v>452658</v>
      </c>
      <c r="E65" s="102">
        <v>42.61064546009082</v>
      </c>
      <c r="F65" s="98">
        <v>361374</v>
      </c>
      <c r="G65" s="102">
        <v>50.50127589878895</v>
      </c>
      <c r="H65" s="98">
        <v>147365</v>
      </c>
      <c r="I65" s="102">
        <v>45.28970474794319</v>
      </c>
      <c r="J65" s="98">
        <v>202933</v>
      </c>
      <c r="K65" s="102">
        <v>45.93728282940323</v>
      </c>
      <c r="L65" s="98">
        <v>41740</v>
      </c>
      <c r="M65" s="102">
        <v>49.88467008473462</v>
      </c>
      <c r="N65" s="98">
        <v>29937</v>
      </c>
      <c r="O65" s="102">
        <v>90.6577433226334</v>
      </c>
      <c r="P65" s="98">
        <v>96804</v>
      </c>
      <c r="Q65" s="102">
        <v>22.005160087744223</v>
      </c>
      <c r="R65" s="98">
        <v>1781029</v>
      </c>
      <c r="S65" s="102">
        <v>41.159286386781915</v>
      </c>
    </row>
    <row r="66" spans="1:19" s="38" customFormat="1" ht="11.25">
      <c r="A66" s="70" t="s">
        <v>43</v>
      </c>
      <c r="B66" s="98">
        <v>114243</v>
      </c>
      <c r="C66" s="102">
        <v>9.321986875796599</v>
      </c>
      <c r="D66" s="98">
        <v>66499</v>
      </c>
      <c r="E66" s="102">
        <v>6.259837034694139</v>
      </c>
      <c r="F66" s="98">
        <v>61455</v>
      </c>
      <c r="G66" s="102">
        <v>8.588210303895893</v>
      </c>
      <c r="H66" s="98">
        <v>20952</v>
      </c>
      <c r="I66" s="102">
        <v>6.439180903734982</v>
      </c>
      <c r="J66" s="98">
        <v>44243</v>
      </c>
      <c r="K66" s="102">
        <v>10.01514393529533</v>
      </c>
      <c r="L66" s="98">
        <v>4212</v>
      </c>
      <c r="M66" s="102">
        <v>5.033881897386254</v>
      </c>
      <c r="N66" s="98">
        <v>384</v>
      </c>
      <c r="O66" s="102">
        <v>1.1628611228877717</v>
      </c>
      <c r="P66" s="98">
        <v>18971</v>
      </c>
      <c r="Q66" s="102">
        <v>4.312423990998261</v>
      </c>
      <c r="R66" s="98">
        <v>330959</v>
      </c>
      <c r="S66" s="102">
        <v>7.64840789413477</v>
      </c>
    </row>
    <row r="67" spans="1:19" s="38" customFormat="1" ht="11.25">
      <c r="A67" s="100" t="s">
        <v>45</v>
      </c>
      <c r="B67" s="101">
        <v>1225522</v>
      </c>
      <c r="C67" s="103">
        <v>99.99991840211763</v>
      </c>
      <c r="D67" s="101">
        <v>1062312</v>
      </c>
      <c r="E67" s="103">
        <v>100.00000000000001</v>
      </c>
      <c r="F67" s="101">
        <v>715574</v>
      </c>
      <c r="G67" s="103">
        <v>100</v>
      </c>
      <c r="H67" s="101">
        <v>325383</v>
      </c>
      <c r="I67" s="103">
        <v>100</v>
      </c>
      <c r="J67" s="101">
        <v>441761</v>
      </c>
      <c r="K67" s="103">
        <v>100</v>
      </c>
      <c r="L67" s="101">
        <v>83673</v>
      </c>
      <c r="M67" s="103">
        <v>100</v>
      </c>
      <c r="N67" s="101">
        <v>33022</v>
      </c>
      <c r="O67" s="103">
        <v>100</v>
      </c>
      <c r="P67" s="101">
        <v>439915</v>
      </c>
      <c r="Q67" s="103">
        <v>99.99999999999999</v>
      </c>
      <c r="R67" s="101">
        <v>4327162</v>
      </c>
      <c r="S67" s="103">
        <v>99.99997689016496</v>
      </c>
    </row>
    <row r="68" spans="1:19" s="38" customFormat="1" ht="11.25">
      <c r="A68" s="7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82"/>
      <c r="O68" s="97"/>
      <c r="P68" s="97"/>
      <c r="Q68" s="97"/>
      <c r="R68" s="97"/>
      <c r="S68" s="97"/>
    </row>
    <row r="69" spans="1:19" s="38" customFormat="1" ht="22.5" customHeight="1">
      <c r="A69" s="67"/>
      <c r="B69" s="122">
        <v>2006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1:19" s="38" customFormat="1" ht="11.25">
      <c r="A70" s="67"/>
      <c r="B70" s="127" t="s">
        <v>27</v>
      </c>
      <c r="C70" s="127"/>
      <c r="D70" s="127" t="s">
        <v>31</v>
      </c>
      <c r="E70" s="127"/>
      <c r="F70" s="127" t="s">
        <v>32</v>
      </c>
      <c r="G70" s="127"/>
      <c r="H70" s="127" t="s">
        <v>28</v>
      </c>
      <c r="I70" s="127"/>
      <c r="J70" s="127" t="s">
        <v>29</v>
      </c>
      <c r="K70" s="127"/>
      <c r="L70" s="127" t="s">
        <v>33</v>
      </c>
      <c r="M70" s="127"/>
      <c r="N70" s="127" t="s">
        <v>34</v>
      </c>
      <c r="O70" s="127"/>
      <c r="P70" s="127" t="s">
        <v>35</v>
      </c>
      <c r="Q70" s="127"/>
      <c r="R70" s="127" t="s">
        <v>30</v>
      </c>
      <c r="S70" s="127"/>
    </row>
    <row r="71" spans="1:19" s="38" customFormat="1" ht="11.25">
      <c r="A71" s="67" t="s">
        <v>44</v>
      </c>
      <c r="B71" s="94" t="s">
        <v>46</v>
      </c>
      <c r="C71" s="94" t="s">
        <v>22</v>
      </c>
      <c r="D71" s="94" t="s">
        <v>46</v>
      </c>
      <c r="E71" s="94" t="s">
        <v>22</v>
      </c>
      <c r="F71" s="94" t="s">
        <v>46</v>
      </c>
      <c r="G71" s="94" t="s">
        <v>22</v>
      </c>
      <c r="H71" s="94" t="s">
        <v>46</v>
      </c>
      <c r="I71" s="94" t="s">
        <v>22</v>
      </c>
      <c r="J71" s="94" t="s">
        <v>46</v>
      </c>
      <c r="K71" s="94" t="s">
        <v>22</v>
      </c>
      <c r="L71" s="94" t="s">
        <v>46</v>
      </c>
      <c r="M71" s="94" t="s">
        <v>22</v>
      </c>
      <c r="N71" s="94" t="s">
        <v>46</v>
      </c>
      <c r="O71" s="94" t="s">
        <v>22</v>
      </c>
      <c r="P71" s="94" t="s">
        <v>46</v>
      </c>
      <c r="Q71" s="94" t="s">
        <v>22</v>
      </c>
      <c r="R71" s="94" t="s">
        <v>46</v>
      </c>
      <c r="S71" s="94" t="s">
        <v>22</v>
      </c>
    </row>
    <row r="72" spans="1:19" s="38" customFormat="1" ht="11.25">
      <c r="A72" s="69" t="s">
        <v>41</v>
      </c>
      <c r="B72" s="98">
        <v>503392</v>
      </c>
      <c r="C72" s="102">
        <v>32.158698095042794</v>
      </c>
      <c r="D72" s="98">
        <v>437348</v>
      </c>
      <c r="E72" s="102">
        <v>30.91847411135933</v>
      </c>
      <c r="F72" s="98">
        <v>165755</v>
      </c>
      <c r="G72" s="102">
        <v>18.17590676671612</v>
      </c>
      <c r="H72" s="98">
        <v>88556</v>
      </c>
      <c r="I72" s="102">
        <v>22.414417150739716</v>
      </c>
      <c r="J72" s="98">
        <v>89565</v>
      </c>
      <c r="K72" s="102">
        <v>16.439495169011188</v>
      </c>
      <c r="L72" s="98">
        <v>17536</v>
      </c>
      <c r="M72" s="102">
        <v>17.2986623525234</v>
      </c>
      <c r="N72" s="98">
        <v>428</v>
      </c>
      <c r="O72" s="102">
        <v>1.0221383707878584</v>
      </c>
      <c r="P72" s="98">
        <v>191752</v>
      </c>
      <c r="Q72" s="102">
        <v>41.81447867102216</v>
      </c>
      <c r="R72" s="98">
        <v>1494331</v>
      </c>
      <c r="S72" s="102">
        <v>27.502034129200375</v>
      </c>
    </row>
    <row r="73" spans="1:19" s="38" customFormat="1" ht="11.25">
      <c r="A73" s="70" t="s">
        <v>42</v>
      </c>
      <c r="B73" s="98">
        <v>285268</v>
      </c>
      <c r="C73" s="102">
        <v>18.22406293341306</v>
      </c>
      <c r="D73" s="98">
        <v>306375</v>
      </c>
      <c r="E73" s="102">
        <v>21.65929078415293</v>
      </c>
      <c r="F73" s="98">
        <v>229010</v>
      </c>
      <c r="G73" s="102">
        <v>25.112149911892</v>
      </c>
      <c r="H73" s="98">
        <v>96927</v>
      </c>
      <c r="I73" s="102">
        <v>24.53320171608641</v>
      </c>
      <c r="J73" s="98">
        <v>134952</v>
      </c>
      <c r="K73" s="102">
        <v>24.77019764470941</v>
      </c>
      <c r="L73" s="98">
        <v>22879</v>
      </c>
      <c r="M73" s="102">
        <v>22.569348538057845</v>
      </c>
      <c r="N73" s="98">
        <v>1786</v>
      </c>
      <c r="O73" s="102">
        <v>4.265278341652139</v>
      </c>
      <c r="P73" s="98">
        <v>125312</v>
      </c>
      <c r="Q73" s="102">
        <v>27.326212770782725</v>
      </c>
      <c r="R73" s="98">
        <v>1202509</v>
      </c>
      <c r="S73" s="102">
        <v>22.1312704873757</v>
      </c>
    </row>
    <row r="74" spans="1:19" s="38" customFormat="1" ht="11.25">
      <c r="A74" s="70" t="s">
        <v>55</v>
      </c>
      <c r="B74" s="98">
        <v>638240</v>
      </c>
      <c r="C74" s="102">
        <v>40.77332868257762</v>
      </c>
      <c r="D74" s="98">
        <v>590289</v>
      </c>
      <c r="E74" s="102">
        <v>41.73069309730509</v>
      </c>
      <c r="F74" s="98">
        <v>443464</v>
      </c>
      <c r="G74" s="102">
        <v>48.62815793427045</v>
      </c>
      <c r="H74" s="98">
        <v>174854</v>
      </c>
      <c r="I74" s="102">
        <v>44.25731171773163</v>
      </c>
      <c r="J74" s="98">
        <v>288159</v>
      </c>
      <c r="K74" s="102">
        <v>52.89106781004963</v>
      </c>
      <c r="L74" s="98">
        <v>55489</v>
      </c>
      <c r="M74" s="102">
        <v>54.7379947125439</v>
      </c>
      <c r="N74" s="98">
        <v>39658</v>
      </c>
      <c r="O74" s="102">
        <v>94.71019511379649</v>
      </c>
      <c r="P74" s="98">
        <v>116766</v>
      </c>
      <c r="Q74" s="102">
        <v>25.46262576922574</v>
      </c>
      <c r="R74" s="98">
        <v>2346919</v>
      </c>
      <c r="S74" s="102">
        <v>43.1932727330617</v>
      </c>
    </row>
    <row r="75" spans="1:19" s="38" customFormat="1" ht="11.25">
      <c r="A75" s="70" t="s">
        <v>43</v>
      </c>
      <c r="B75" s="98">
        <v>138438</v>
      </c>
      <c r="C75" s="102">
        <v>8.843974172973615</v>
      </c>
      <c r="D75" s="98">
        <v>80511</v>
      </c>
      <c r="E75" s="102">
        <v>5.691754093261318</v>
      </c>
      <c r="F75" s="98">
        <v>73721</v>
      </c>
      <c r="G75" s="102">
        <v>8.083895042376273</v>
      </c>
      <c r="H75" s="98">
        <v>34746</v>
      </c>
      <c r="I75" s="102">
        <v>8.794563195261778</v>
      </c>
      <c r="J75" s="98">
        <v>32140</v>
      </c>
      <c r="K75" s="102">
        <v>5.899239376229773</v>
      </c>
      <c r="L75" s="98">
        <v>5467</v>
      </c>
      <c r="M75" s="102">
        <v>5.393007931184154</v>
      </c>
      <c r="N75" s="98">
        <v>0</v>
      </c>
      <c r="O75" s="102">
        <v>0</v>
      </c>
      <c r="P75" s="98">
        <v>24749</v>
      </c>
      <c r="Q75" s="102">
        <v>5.39690085438028</v>
      </c>
      <c r="R75" s="98">
        <v>389772</v>
      </c>
      <c r="S75" s="102">
        <v>7.1734594588526175</v>
      </c>
    </row>
    <row r="76" spans="1:19" s="38" customFormat="1" ht="11.25">
      <c r="A76" s="100" t="s">
        <v>45</v>
      </c>
      <c r="B76" s="101">
        <v>1565337</v>
      </c>
      <c r="C76" s="103">
        <v>100.00006388400709</v>
      </c>
      <c r="D76" s="101">
        <v>1414520</v>
      </c>
      <c r="E76" s="103">
        <v>100.00021208607868</v>
      </c>
      <c r="F76" s="101">
        <v>911949</v>
      </c>
      <c r="G76" s="103">
        <v>100.00010965525485</v>
      </c>
      <c r="H76" s="101">
        <v>395085</v>
      </c>
      <c r="I76" s="103">
        <v>99.99949377981953</v>
      </c>
      <c r="J76" s="101">
        <v>544816</v>
      </c>
      <c r="K76" s="103">
        <v>99.99999999999999</v>
      </c>
      <c r="L76" s="101">
        <v>101372</v>
      </c>
      <c r="M76" s="103">
        <v>99.99901353430928</v>
      </c>
      <c r="N76" s="101">
        <v>41873</v>
      </c>
      <c r="O76" s="103">
        <v>99.99761182623648</v>
      </c>
      <c r="P76" s="101">
        <v>458578</v>
      </c>
      <c r="Q76" s="103">
        <v>100.00021806541089</v>
      </c>
      <c r="R76" s="101">
        <v>5433529</v>
      </c>
      <c r="S76" s="103">
        <v>100.00003680849039</v>
      </c>
    </row>
    <row r="77" spans="1:19" s="38" customFormat="1" ht="11.25">
      <c r="A77" s="7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82"/>
      <c r="O77" s="97"/>
      <c r="P77" s="97"/>
      <c r="Q77" s="97"/>
      <c r="R77" s="97"/>
      <c r="S77" s="97"/>
    </row>
    <row r="78" spans="1:19" s="38" customFormat="1" ht="22.5" customHeight="1">
      <c r="A78" s="67"/>
      <c r="B78" s="128">
        <v>2008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1:19" s="38" customFormat="1" ht="11.25">
      <c r="A79" s="67"/>
      <c r="B79" s="127" t="s">
        <v>27</v>
      </c>
      <c r="C79" s="127"/>
      <c r="D79" s="127" t="s">
        <v>31</v>
      </c>
      <c r="E79" s="127"/>
      <c r="F79" s="127" t="s">
        <v>32</v>
      </c>
      <c r="G79" s="127"/>
      <c r="H79" s="127" t="s">
        <v>28</v>
      </c>
      <c r="I79" s="127"/>
      <c r="J79" s="127" t="s">
        <v>29</v>
      </c>
      <c r="K79" s="127"/>
      <c r="L79" s="127" t="s">
        <v>33</v>
      </c>
      <c r="M79" s="127"/>
      <c r="N79" s="127" t="s">
        <v>34</v>
      </c>
      <c r="O79" s="127"/>
      <c r="P79" s="127" t="s">
        <v>35</v>
      </c>
      <c r="Q79" s="127"/>
      <c r="R79" s="127" t="s">
        <v>30</v>
      </c>
      <c r="S79" s="127"/>
    </row>
    <row r="80" spans="1:19" s="38" customFormat="1" ht="11.25">
      <c r="A80" s="67" t="s">
        <v>44</v>
      </c>
      <c r="B80" s="94" t="s">
        <v>46</v>
      </c>
      <c r="C80" s="94" t="s">
        <v>22</v>
      </c>
      <c r="D80" s="94" t="s">
        <v>46</v>
      </c>
      <c r="E80" s="94" t="s">
        <v>22</v>
      </c>
      <c r="F80" s="94" t="s">
        <v>46</v>
      </c>
      <c r="G80" s="94" t="s">
        <v>22</v>
      </c>
      <c r="H80" s="94" t="s">
        <v>46</v>
      </c>
      <c r="I80" s="94" t="s">
        <v>22</v>
      </c>
      <c r="J80" s="94" t="s">
        <v>46</v>
      </c>
      <c r="K80" s="94" t="s">
        <v>22</v>
      </c>
      <c r="L80" s="94" t="s">
        <v>46</v>
      </c>
      <c r="M80" s="94" t="s">
        <v>22</v>
      </c>
      <c r="N80" s="94" t="s">
        <v>46</v>
      </c>
      <c r="O80" s="94" t="s">
        <v>22</v>
      </c>
      <c r="P80" s="94" t="s">
        <v>46</v>
      </c>
      <c r="Q80" s="94" t="s">
        <v>22</v>
      </c>
      <c r="R80" s="94" t="s">
        <v>46</v>
      </c>
      <c r="S80" s="94" t="s">
        <v>22</v>
      </c>
    </row>
    <row r="81" spans="1:19" s="38" customFormat="1" ht="11.25">
      <c r="A81" s="69" t="s">
        <v>41</v>
      </c>
      <c r="B81" s="98">
        <v>626737</v>
      </c>
      <c r="C81" s="11">
        <v>30.9</v>
      </c>
      <c r="D81" s="98">
        <v>675507</v>
      </c>
      <c r="E81" s="11">
        <v>35.6</v>
      </c>
      <c r="F81" s="98">
        <v>150461</v>
      </c>
      <c r="G81" s="11">
        <v>14.2</v>
      </c>
      <c r="H81" s="98">
        <v>136677</v>
      </c>
      <c r="I81" s="11">
        <v>27.1</v>
      </c>
      <c r="J81" s="98">
        <v>134314</v>
      </c>
      <c r="K81" s="11">
        <v>20.3</v>
      </c>
      <c r="L81" s="98">
        <v>24321</v>
      </c>
      <c r="M81" s="11">
        <v>18.9</v>
      </c>
      <c r="N81" s="98">
        <v>620</v>
      </c>
      <c r="O81" s="11">
        <v>1.3</v>
      </c>
      <c r="P81" s="98">
        <v>209899</v>
      </c>
      <c r="Q81" s="11">
        <v>41.2</v>
      </c>
      <c r="R81" s="98">
        <v>1958537</v>
      </c>
      <c r="S81" s="10">
        <v>28.6</v>
      </c>
    </row>
    <row r="82" spans="1:19" s="38" customFormat="1" ht="11.25">
      <c r="A82" s="70" t="s">
        <v>42</v>
      </c>
      <c r="B82" s="98">
        <v>423918</v>
      </c>
      <c r="C82" s="9">
        <v>20.9</v>
      </c>
      <c r="D82" s="98">
        <v>312493</v>
      </c>
      <c r="E82" s="8">
        <v>16.4</v>
      </c>
      <c r="F82" s="98">
        <v>270465</v>
      </c>
      <c r="G82" s="8">
        <v>25.5</v>
      </c>
      <c r="H82" s="98">
        <v>111749</v>
      </c>
      <c r="I82" s="8">
        <v>22.1</v>
      </c>
      <c r="J82" s="98">
        <v>129958</v>
      </c>
      <c r="K82" s="8">
        <v>19.6</v>
      </c>
      <c r="L82" s="98">
        <v>32614</v>
      </c>
      <c r="M82" s="8">
        <v>25.4</v>
      </c>
      <c r="N82" s="98">
        <v>1856</v>
      </c>
      <c r="O82" s="8">
        <v>4</v>
      </c>
      <c r="P82" s="98">
        <v>130253</v>
      </c>
      <c r="Q82" s="9">
        <v>25.6</v>
      </c>
      <c r="R82" s="98">
        <v>1413305</v>
      </c>
      <c r="S82" s="7">
        <v>20.7</v>
      </c>
    </row>
    <row r="83" spans="1:19" s="38" customFormat="1" ht="11.25">
      <c r="A83" s="70" t="s">
        <v>55</v>
      </c>
      <c r="B83" s="98">
        <v>742224</v>
      </c>
      <c r="C83" s="9">
        <v>36.5</v>
      </c>
      <c r="D83" s="98">
        <v>793973</v>
      </c>
      <c r="E83" s="8">
        <v>41.8</v>
      </c>
      <c r="F83" s="98">
        <v>523893</v>
      </c>
      <c r="G83" s="8">
        <v>49.4</v>
      </c>
      <c r="H83" s="98">
        <v>202382</v>
      </c>
      <c r="I83" s="8">
        <v>40.1</v>
      </c>
      <c r="J83" s="98">
        <v>336511</v>
      </c>
      <c r="K83" s="8">
        <v>50.8</v>
      </c>
      <c r="L83" s="98">
        <v>65603</v>
      </c>
      <c r="M83" s="8">
        <v>51</v>
      </c>
      <c r="N83" s="98">
        <v>43597</v>
      </c>
      <c r="O83" s="8">
        <v>94.6</v>
      </c>
      <c r="P83" s="98">
        <v>136685</v>
      </c>
      <c r="Q83" s="9">
        <v>26.8</v>
      </c>
      <c r="R83" s="98">
        <v>2844867</v>
      </c>
      <c r="S83" s="7">
        <v>41.6</v>
      </c>
    </row>
    <row r="84" spans="1:19" s="38" customFormat="1" ht="11.25">
      <c r="A84" s="70" t="s">
        <v>43</v>
      </c>
      <c r="B84" s="98">
        <v>238189</v>
      </c>
      <c r="C84" s="9">
        <v>11.7</v>
      </c>
      <c r="D84" s="98">
        <v>117804</v>
      </c>
      <c r="E84" s="8">
        <v>6.2</v>
      </c>
      <c r="F84" s="98">
        <v>116654</v>
      </c>
      <c r="G84" s="8">
        <v>11</v>
      </c>
      <c r="H84" s="98">
        <v>54272</v>
      </c>
      <c r="I84" s="8">
        <v>10.7</v>
      </c>
      <c r="J84" s="98">
        <v>61340</v>
      </c>
      <c r="K84" s="8">
        <v>9.3</v>
      </c>
      <c r="L84" s="98">
        <v>6115</v>
      </c>
      <c r="M84" s="8">
        <v>4.8</v>
      </c>
      <c r="N84" s="99" t="s">
        <v>47</v>
      </c>
      <c r="O84" s="9" t="s">
        <v>47</v>
      </c>
      <c r="P84" s="98">
        <v>32440</v>
      </c>
      <c r="Q84" s="9">
        <v>6.4</v>
      </c>
      <c r="R84" s="98">
        <v>626816</v>
      </c>
      <c r="S84" s="7">
        <v>9.2</v>
      </c>
    </row>
    <row r="85" spans="1:19" s="38" customFormat="1" ht="11.25">
      <c r="A85" s="100" t="s">
        <v>45</v>
      </c>
      <c r="B85" s="101">
        <v>2031069</v>
      </c>
      <c r="C85" s="102">
        <v>100</v>
      </c>
      <c r="D85" s="101">
        <v>1899778</v>
      </c>
      <c r="E85" s="102">
        <v>100</v>
      </c>
      <c r="F85" s="101">
        <v>1061473</v>
      </c>
      <c r="G85" s="102">
        <v>100</v>
      </c>
      <c r="H85" s="101">
        <v>505080</v>
      </c>
      <c r="I85" s="102">
        <v>100</v>
      </c>
      <c r="J85" s="101">
        <v>662123</v>
      </c>
      <c r="K85" s="102">
        <v>100</v>
      </c>
      <c r="L85" s="101">
        <v>128652</v>
      </c>
      <c r="M85" s="102">
        <v>100</v>
      </c>
      <c r="N85" s="101">
        <v>46073</v>
      </c>
      <c r="O85" s="102">
        <v>100</v>
      </c>
      <c r="P85" s="101">
        <v>509277</v>
      </c>
      <c r="Q85" s="102">
        <v>100</v>
      </c>
      <c r="R85" s="101">
        <v>6843526</v>
      </c>
      <c r="S85" s="102">
        <v>100</v>
      </c>
    </row>
    <row r="86" spans="1:18" s="38" customFormat="1" ht="11.25">
      <c r="A86" s="7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97"/>
      <c r="Q86" s="97"/>
      <c r="R86" s="97"/>
    </row>
    <row r="87" spans="1:19" s="38" customFormat="1" ht="22.5" customHeight="1">
      <c r="A87" s="67"/>
      <c r="B87" s="128">
        <v>2010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1:19" s="38" customFormat="1" ht="11.25">
      <c r="A88" s="67"/>
      <c r="B88" s="127" t="s">
        <v>27</v>
      </c>
      <c r="C88" s="127"/>
      <c r="D88" s="127" t="s">
        <v>31</v>
      </c>
      <c r="E88" s="127"/>
      <c r="F88" s="127" t="s">
        <v>32</v>
      </c>
      <c r="G88" s="127"/>
      <c r="H88" s="127" t="s">
        <v>28</v>
      </c>
      <c r="I88" s="127"/>
      <c r="J88" s="127" t="s">
        <v>29</v>
      </c>
      <c r="K88" s="127"/>
      <c r="L88" s="127" t="s">
        <v>33</v>
      </c>
      <c r="M88" s="127"/>
      <c r="N88" s="127" t="s">
        <v>34</v>
      </c>
      <c r="O88" s="127"/>
      <c r="P88" s="127" t="s">
        <v>35</v>
      </c>
      <c r="Q88" s="127"/>
      <c r="R88" s="127" t="s">
        <v>30</v>
      </c>
      <c r="S88" s="127"/>
    </row>
    <row r="89" spans="1:19" s="38" customFormat="1" ht="11.25">
      <c r="A89" s="67" t="s">
        <v>44</v>
      </c>
      <c r="B89" s="94" t="s">
        <v>46</v>
      </c>
      <c r="C89" s="94" t="s">
        <v>22</v>
      </c>
      <c r="D89" s="94" t="s">
        <v>46</v>
      </c>
      <c r="E89" s="94" t="s">
        <v>22</v>
      </c>
      <c r="F89" s="94" t="s">
        <v>46</v>
      </c>
      <c r="G89" s="94" t="s">
        <v>22</v>
      </c>
      <c r="H89" s="94" t="s">
        <v>46</v>
      </c>
      <c r="I89" s="94" t="s">
        <v>22</v>
      </c>
      <c r="J89" s="94" t="s">
        <v>46</v>
      </c>
      <c r="K89" s="94" t="s">
        <v>22</v>
      </c>
      <c r="L89" s="94" t="s">
        <v>46</v>
      </c>
      <c r="M89" s="94" t="s">
        <v>22</v>
      </c>
      <c r="N89" s="94" t="s">
        <v>46</v>
      </c>
      <c r="O89" s="94" t="s">
        <v>22</v>
      </c>
      <c r="P89" s="94" t="s">
        <v>46</v>
      </c>
      <c r="Q89" s="94" t="s">
        <v>22</v>
      </c>
      <c r="R89" s="94" t="s">
        <v>46</v>
      </c>
      <c r="S89" s="94" t="s">
        <v>22</v>
      </c>
    </row>
    <row r="90" spans="1:19" s="38" customFormat="1" ht="11.25">
      <c r="A90" s="69" t="s">
        <v>41</v>
      </c>
      <c r="B90" s="98">
        <v>612383</v>
      </c>
      <c r="C90" s="6">
        <v>25.6</v>
      </c>
      <c r="D90" s="98">
        <v>678456</v>
      </c>
      <c r="E90" s="11">
        <v>30.4</v>
      </c>
      <c r="F90" s="98">
        <v>209321</v>
      </c>
      <c r="G90" s="11">
        <v>14.1</v>
      </c>
      <c r="H90" s="98">
        <v>125584</v>
      </c>
      <c r="I90" s="11">
        <v>23</v>
      </c>
      <c r="J90" s="98">
        <v>178866</v>
      </c>
      <c r="K90" s="11">
        <v>26.4</v>
      </c>
      <c r="L90" s="98">
        <v>24759</v>
      </c>
      <c r="M90" s="11">
        <v>19</v>
      </c>
      <c r="N90" s="98">
        <v>1004</v>
      </c>
      <c r="O90" s="11">
        <v>1.3</v>
      </c>
      <c r="P90" s="98">
        <v>221859</v>
      </c>
      <c r="Q90" s="11">
        <v>32.9</v>
      </c>
      <c r="R90" s="98">
        <v>2052232</v>
      </c>
      <c r="S90" s="5">
        <v>25</v>
      </c>
    </row>
    <row r="91" spans="1:19" s="38" customFormat="1" ht="11.25">
      <c r="A91" s="70" t="s">
        <v>42</v>
      </c>
      <c r="B91" s="98">
        <v>476199</v>
      </c>
      <c r="C91" s="9">
        <v>19.9</v>
      </c>
      <c r="D91" s="98">
        <v>363641</v>
      </c>
      <c r="E91" s="9">
        <v>16.3</v>
      </c>
      <c r="F91" s="98">
        <v>351355</v>
      </c>
      <c r="G91" s="8">
        <v>23.7</v>
      </c>
      <c r="H91" s="98">
        <v>145281</v>
      </c>
      <c r="I91" s="8">
        <v>26.7</v>
      </c>
      <c r="J91" s="98">
        <v>111180</v>
      </c>
      <c r="K91" s="8">
        <v>16.4</v>
      </c>
      <c r="L91" s="98">
        <v>29722</v>
      </c>
      <c r="M91" s="8">
        <v>22.8</v>
      </c>
      <c r="N91" s="98">
        <v>3109</v>
      </c>
      <c r="O91" s="8">
        <v>4.1</v>
      </c>
      <c r="P91" s="98">
        <v>172477</v>
      </c>
      <c r="Q91" s="9">
        <v>25.6</v>
      </c>
      <c r="R91" s="98">
        <v>1652965</v>
      </c>
      <c r="S91" s="7">
        <v>20.2</v>
      </c>
    </row>
    <row r="92" spans="1:19" s="38" customFormat="1" ht="11.25">
      <c r="A92" s="70" t="s">
        <v>55</v>
      </c>
      <c r="B92" s="98">
        <v>1072110</v>
      </c>
      <c r="C92" s="9">
        <v>44.9</v>
      </c>
      <c r="D92" s="98">
        <v>1060560</v>
      </c>
      <c r="E92" s="9">
        <v>47.5</v>
      </c>
      <c r="F92" s="98">
        <v>765026</v>
      </c>
      <c r="G92" s="8">
        <v>51.7</v>
      </c>
      <c r="H92" s="98">
        <v>241601</v>
      </c>
      <c r="I92" s="8">
        <v>44.3</v>
      </c>
      <c r="J92" s="98">
        <v>339166</v>
      </c>
      <c r="K92" s="8">
        <v>50</v>
      </c>
      <c r="L92" s="98">
        <v>68066</v>
      </c>
      <c r="M92" s="8">
        <v>52.3</v>
      </c>
      <c r="N92" s="98">
        <v>58044</v>
      </c>
      <c r="O92" s="8">
        <v>76.9</v>
      </c>
      <c r="P92" s="98">
        <v>231194</v>
      </c>
      <c r="Q92" s="9">
        <v>34.3</v>
      </c>
      <c r="R92" s="98">
        <v>3835767</v>
      </c>
      <c r="S92" s="7">
        <v>46.8</v>
      </c>
    </row>
    <row r="93" spans="1:19" s="38" customFormat="1" ht="11.25">
      <c r="A93" s="70" t="s">
        <v>43</v>
      </c>
      <c r="B93" s="98">
        <v>228411</v>
      </c>
      <c r="C93" s="9">
        <v>9.6</v>
      </c>
      <c r="D93" s="98">
        <v>128716</v>
      </c>
      <c r="E93" s="8">
        <v>5.8</v>
      </c>
      <c r="F93" s="98">
        <v>154451</v>
      </c>
      <c r="G93" s="8">
        <v>10.4</v>
      </c>
      <c r="H93" s="98">
        <v>32466</v>
      </c>
      <c r="I93" s="8">
        <v>6</v>
      </c>
      <c r="J93" s="98">
        <v>48675</v>
      </c>
      <c r="K93" s="8">
        <v>7.2</v>
      </c>
      <c r="L93" s="98">
        <v>7686</v>
      </c>
      <c r="M93" s="8">
        <v>5.9</v>
      </c>
      <c r="N93" s="98">
        <v>13277</v>
      </c>
      <c r="O93" s="8">
        <v>17.6</v>
      </c>
      <c r="P93" s="98">
        <v>48351</v>
      </c>
      <c r="Q93" s="9">
        <v>7.2</v>
      </c>
      <c r="R93" s="98">
        <v>662034</v>
      </c>
      <c r="S93" s="7">
        <v>8.1</v>
      </c>
    </row>
    <row r="94" spans="1:19" s="38" customFormat="1" ht="11.25">
      <c r="A94" s="100" t="s">
        <v>45</v>
      </c>
      <c r="B94" s="101">
        <v>2389104</v>
      </c>
      <c r="C94" s="102">
        <v>100</v>
      </c>
      <c r="D94" s="101">
        <v>2231374</v>
      </c>
      <c r="E94" s="102">
        <v>100</v>
      </c>
      <c r="F94" s="101">
        <v>1480154</v>
      </c>
      <c r="G94" s="102">
        <v>100</v>
      </c>
      <c r="H94" s="101">
        <v>544932</v>
      </c>
      <c r="I94" s="102">
        <v>100</v>
      </c>
      <c r="J94" s="101">
        <v>677887</v>
      </c>
      <c r="K94" s="102">
        <v>100</v>
      </c>
      <c r="L94" s="101">
        <v>130234</v>
      </c>
      <c r="M94" s="102">
        <v>100</v>
      </c>
      <c r="N94" s="101">
        <v>75434</v>
      </c>
      <c r="O94" s="102">
        <v>100</v>
      </c>
      <c r="P94" s="101">
        <v>673881</v>
      </c>
      <c r="Q94" s="102">
        <v>100</v>
      </c>
      <c r="R94" s="101">
        <v>8202999</v>
      </c>
      <c r="S94" s="102">
        <v>100</v>
      </c>
    </row>
    <row r="95" spans="1:18" s="38" customFormat="1" ht="11.25">
      <c r="A95" s="74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</row>
    <row r="96" spans="1:12" s="38" customFormat="1" ht="11.25">
      <c r="A96" s="46" t="s">
        <v>59</v>
      </c>
      <c r="K96" s="72"/>
      <c r="L96" s="81"/>
    </row>
    <row r="97" spans="1:19" s="38" customFormat="1" ht="11.25">
      <c r="A97" s="110" t="s">
        <v>60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s="38" customFormat="1" ht="11.25">
      <c r="A98" s="47" t="s">
        <v>61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3"/>
      <c r="N98" s="111"/>
      <c r="O98" s="111"/>
      <c r="P98" s="111"/>
      <c r="Q98" s="111"/>
      <c r="R98" s="111"/>
      <c r="S98" s="111"/>
    </row>
    <row r="99" spans="1:19" s="38" customFormat="1" ht="11.25">
      <c r="A99" s="47" t="s">
        <v>62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2"/>
      <c r="O99" s="22"/>
      <c r="P99" s="112"/>
      <c r="Q99" s="112"/>
      <c r="R99" s="112"/>
      <c r="S99" s="112"/>
    </row>
    <row r="100" spans="1:18" s="38" customFormat="1" ht="11.25">
      <c r="A100" s="46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1:19" s="38" customFormat="1" ht="11.25">
      <c r="A101" s="46" t="s">
        <v>67</v>
      </c>
      <c r="B101" s="43" t="s">
        <v>84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</row>
    <row r="102" spans="1:19" s="38" customFormat="1" ht="11.25">
      <c r="A102" s="84"/>
      <c r="B102" s="86"/>
      <c r="C102" s="86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</row>
    <row r="103" spans="1:18" s="38" customFormat="1" ht="11.25">
      <c r="A103" s="26" t="s">
        <v>6</v>
      </c>
      <c r="B103" s="26"/>
      <c r="C103" s="26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</sheetData>
  <sheetProtection/>
  <mergeCells count="100">
    <mergeCell ref="P79:Q79"/>
    <mergeCell ref="R79:S79"/>
    <mergeCell ref="D88:E88"/>
    <mergeCell ref="F88:G88"/>
    <mergeCell ref="H88:I88"/>
    <mergeCell ref="J88:K88"/>
    <mergeCell ref="P88:Q88"/>
    <mergeCell ref="R88:S88"/>
    <mergeCell ref="L88:M88"/>
    <mergeCell ref="N88:O88"/>
    <mergeCell ref="B79:C79"/>
    <mergeCell ref="D79:E79"/>
    <mergeCell ref="F79:G79"/>
    <mergeCell ref="H79:I79"/>
    <mergeCell ref="J79:K79"/>
    <mergeCell ref="L79:M79"/>
    <mergeCell ref="B87:S87"/>
    <mergeCell ref="B88:C88"/>
    <mergeCell ref="N79:O79"/>
    <mergeCell ref="B6:S6"/>
    <mergeCell ref="B7:C7"/>
    <mergeCell ref="D7:E7"/>
    <mergeCell ref="F7:G7"/>
    <mergeCell ref="H7:I7"/>
    <mergeCell ref="J7:K7"/>
    <mergeCell ref="J16:K16"/>
    <mergeCell ref="L16:M16"/>
    <mergeCell ref="N16:O16"/>
    <mergeCell ref="P16:Q16"/>
    <mergeCell ref="R16:S16"/>
    <mergeCell ref="L7:M7"/>
    <mergeCell ref="N7:O7"/>
    <mergeCell ref="P7:Q7"/>
    <mergeCell ref="R7:S7"/>
    <mergeCell ref="J25:K25"/>
    <mergeCell ref="L25:M25"/>
    <mergeCell ref="N25:O25"/>
    <mergeCell ref="P25:Q25"/>
    <mergeCell ref="R25:S25"/>
    <mergeCell ref="B15:S15"/>
    <mergeCell ref="B16:C16"/>
    <mergeCell ref="D16:E16"/>
    <mergeCell ref="F16:G16"/>
    <mergeCell ref="H16:I16"/>
    <mergeCell ref="B42:S42"/>
    <mergeCell ref="N43:O43"/>
    <mergeCell ref="P43:Q43"/>
    <mergeCell ref="R43:S43"/>
    <mergeCell ref="B43:C43"/>
    <mergeCell ref="B24:S24"/>
    <mergeCell ref="B25:C25"/>
    <mergeCell ref="D25:E25"/>
    <mergeCell ref="F25:G25"/>
    <mergeCell ref="H25:I25"/>
    <mergeCell ref="B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D43:E43"/>
    <mergeCell ref="F43:G43"/>
    <mergeCell ref="H43:I43"/>
    <mergeCell ref="J43:K43"/>
    <mergeCell ref="L43:M43"/>
    <mergeCell ref="B78:S78"/>
    <mergeCell ref="B51:S51"/>
    <mergeCell ref="B52:C52"/>
    <mergeCell ref="D52:E52"/>
    <mergeCell ref="F52:G52"/>
    <mergeCell ref="H52:I52"/>
    <mergeCell ref="J52:K52"/>
    <mergeCell ref="L52:M52"/>
    <mergeCell ref="R61:S61"/>
    <mergeCell ref="B69:S69"/>
    <mergeCell ref="B70:C70"/>
    <mergeCell ref="D70:E70"/>
    <mergeCell ref="H61:I61"/>
    <mergeCell ref="J61:K61"/>
    <mergeCell ref="L61:M61"/>
    <mergeCell ref="R70:S70"/>
    <mergeCell ref="N52:O52"/>
    <mergeCell ref="P52:Q52"/>
    <mergeCell ref="R52:S52"/>
    <mergeCell ref="B60:S60"/>
    <mergeCell ref="B61:C61"/>
    <mergeCell ref="D61:E61"/>
    <mergeCell ref="F61:G61"/>
    <mergeCell ref="N61:O61"/>
    <mergeCell ref="P61:Q61"/>
    <mergeCell ref="F70:G70"/>
    <mergeCell ref="H70:I70"/>
    <mergeCell ref="J70:K70"/>
    <mergeCell ref="L70:M70"/>
    <mergeCell ref="N70:O70"/>
    <mergeCell ref="P70:Q70"/>
  </mergeCells>
  <hyperlinks>
    <hyperlink ref="A103:B103" r:id="rId1" display="© Commonwealth of Australia &lt;&lt;yyyy&gt;&gt;"/>
    <hyperlink ref="B101" r:id="rId2" display="Research and Experimental Development, Higher Education Organisations, Australia, 2010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2013-11-01T01:57:06Z</dcterms:created>
  <dcterms:modified xsi:type="dcterms:W3CDTF">2013-11-06T04:34:37Z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